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市川作業中\19_BRAND_精度管理サービス2023\精度管理サービス02_20230228\"/>
    </mc:Choice>
  </mc:AlternateContent>
  <xr:revisionPtr revIDLastSave="0" documentId="13_ncr:1_{4AB974C5-3D3B-4974-B733-0A4C757C8DE9}" xr6:coauthVersionLast="47" xr6:coauthVersionMax="47" xr10:uidLastSave="{00000000-0000-0000-0000-000000000000}"/>
  <bookViews>
    <workbookView xWindow="1092" yWindow="24" windowWidth="28788" windowHeight="16068" xr2:uid="{00000000-000D-0000-FFFF-FFFF00000000}"/>
  </bookViews>
  <sheets>
    <sheet name="校正依頼書" sheetId="15" r:id="rId1"/>
    <sheet name="Sheet1" sheetId="16" r:id="rId2"/>
  </sheets>
  <definedNames>
    <definedName name="_xlnm.Print_Area" localSheetId="0">校正依頼書!$A$1:$M$58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5" i="15" l="1"/>
  <c r="R35" i="15" s="1"/>
  <c r="Q36" i="15"/>
  <c r="R36" i="15" s="1"/>
  <c r="Q37" i="15"/>
  <c r="R37" i="15" s="1"/>
  <c r="Q34" i="15"/>
  <c r="R34" i="15" s="1"/>
  <c r="Q30" i="15"/>
  <c r="R30" i="15" s="1"/>
  <c r="Q31" i="15"/>
  <c r="R31" i="15" s="1"/>
  <c r="Q32" i="15"/>
  <c r="R32" i="15" s="1"/>
  <c r="Q33" i="15"/>
  <c r="R33" i="15" s="1"/>
  <c r="Q29" i="15"/>
  <c r="R29" i="15" s="1"/>
  <c r="Q25" i="15"/>
  <c r="Q26" i="15"/>
  <c r="R26" i="15" s="1"/>
  <c r="Q27" i="15"/>
  <c r="R27" i="15" s="1"/>
  <c r="Q28" i="15"/>
  <c r="R28" i="15" s="1"/>
  <c r="Q24" i="15"/>
  <c r="R24" i="15" s="1"/>
  <c r="Q20" i="15"/>
  <c r="R20" i="15" s="1"/>
  <c r="Q21" i="15"/>
  <c r="R21" i="15" s="1"/>
  <c r="Q22" i="15"/>
  <c r="R22" i="15" s="1"/>
  <c r="Q23" i="15"/>
  <c r="R23" i="15" s="1"/>
  <c r="Q19" i="15"/>
  <c r="R19" i="15" s="1"/>
  <c r="Q15" i="15"/>
  <c r="R15" i="15" s="1"/>
  <c r="Q16" i="15"/>
  <c r="R16" i="15" s="1"/>
  <c r="Q17" i="15"/>
  <c r="R17" i="15" s="1"/>
  <c r="Q18" i="15"/>
  <c r="R18" i="15" s="1"/>
  <c r="Q14" i="15"/>
  <c r="R14" i="15" s="1"/>
  <c r="Q10" i="15"/>
  <c r="R10" i="15" s="1"/>
  <c r="Q11" i="15"/>
  <c r="R11" i="15" s="1"/>
  <c r="Q12" i="15"/>
  <c r="R12" i="15" s="1"/>
  <c r="Q13" i="15"/>
  <c r="R13" i="15" s="1"/>
  <c r="Q9" i="15"/>
  <c r="R9" i="15" s="1"/>
  <c r="R25" i="15"/>
  <c r="R38" i="15" l="1"/>
  <c r="K33" i="15" s="1"/>
</calcChain>
</file>

<file path=xl/sharedStrings.xml><?xml version="1.0" encoding="utf-8"?>
<sst xmlns="http://schemas.openxmlformats.org/spreadsheetml/2006/main" count="157" uniqueCount="90">
  <si>
    <t>価格</t>
    <rPh sb="0" eb="2">
      <t>カカク</t>
    </rPh>
    <phoneticPr fontId="1"/>
  </si>
  <si>
    <t>数量</t>
    <rPh sb="0" eb="2">
      <t>スウリョウ</t>
    </rPh>
    <phoneticPr fontId="1"/>
  </si>
  <si>
    <t>ご連絡先</t>
    <rPh sb="1" eb="4">
      <t>レンラクサキ</t>
    </rPh>
    <phoneticPr fontId="1"/>
  </si>
  <si>
    <t>注文番号</t>
    <rPh sb="0" eb="2">
      <t>チュウモン</t>
    </rPh>
    <rPh sb="2" eb="4">
      <t>バンゴウ</t>
    </rPh>
    <phoneticPr fontId="1"/>
  </si>
  <si>
    <t>98003-15</t>
    <phoneticPr fontId="1"/>
  </si>
  <si>
    <t>98003-13</t>
    <phoneticPr fontId="1"/>
  </si>
  <si>
    <t>ご注文日</t>
    <rPh sb="1" eb="3">
      <t>チュウモン</t>
    </rPh>
    <rPh sb="3" eb="4">
      <t>ヒ</t>
    </rPh>
    <phoneticPr fontId="1"/>
  </si>
  <si>
    <t>ご依頼No.</t>
    <rPh sb="1" eb="3">
      <t>イライ</t>
    </rPh>
    <phoneticPr fontId="1"/>
  </si>
  <si>
    <t>販売店・営業所名</t>
    <rPh sb="0" eb="2">
      <t>ハンバイ</t>
    </rPh>
    <rPh sb="2" eb="3">
      <t>ミセ</t>
    </rPh>
    <rPh sb="4" eb="7">
      <t>エイギョウショ</t>
    </rPh>
    <rPh sb="7" eb="8">
      <t>メイ</t>
    </rPh>
    <phoneticPr fontId="1"/>
  </si>
  <si>
    <t>精度判定基準</t>
    <rPh sb="0" eb="2">
      <t>セイド</t>
    </rPh>
    <rPh sb="2" eb="4">
      <t>ハンテイ</t>
    </rPh>
    <rPh sb="4" eb="6">
      <t>キジュン</t>
    </rPh>
    <phoneticPr fontId="1"/>
  </si>
  <si>
    <t>98003-16</t>
    <phoneticPr fontId="1"/>
  </si>
  <si>
    <t>シングルピペット</t>
  </si>
  <si>
    <t>マルチ8連ピペット</t>
  </si>
  <si>
    <t>マルチ12連ピペット</t>
  </si>
  <si>
    <t>ディスペンセッテS</t>
  </si>
  <si>
    <t>タイトレット</t>
  </si>
  <si>
    <t>98003-17</t>
  </si>
  <si>
    <t>98003-18</t>
  </si>
  <si>
    <t>98003-19</t>
  </si>
  <si>
    <t>98003-30</t>
  </si>
  <si>
    <t>98003-35</t>
  </si>
  <si>
    <t>98003-00</t>
  </si>
  <si>
    <t>98003-04</t>
  </si>
  <si>
    <t>98003-08</t>
  </si>
  <si>
    <t>98003-31</t>
  </si>
  <si>
    <t>98003-36</t>
  </si>
  <si>
    <t>Ⅰ　：新品</t>
    <phoneticPr fontId="1"/>
  </si>
  <si>
    <t>Ⅱ/Ⅲ　：受入校正・検査なし　</t>
    <phoneticPr fontId="1"/>
  </si>
  <si>
    <t>ISOの規格値</t>
    <phoneticPr fontId="1"/>
  </si>
  <si>
    <t>メーカー規格値</t>
    <phoneticPr fontId="1"/>
  </si>
  <si>
    <t>希望します</t>
    <rPh sb="0" eb="2">
      <t>キボウ</t>
    </rPh>
    <phoneticPr fontId="1"/>
  </si>
  <si>
    <t>・メンテナンス有無に関わらす、金額に変更はございません</t>
    <phoneticPr fontId="1"/>
  </si>
  <si>
    <t>・新品はメンテナンスを行いません</t>
    <phoneticPr fontId="1"/>
  </si>
  <si>
    <t>　</t>
    <phoneticPr fontId="1"/>
  </si>
  <si>
    <t>98003-03</t>
  </si>
  <si>
    <t>98003-07</t>
  </si>
  <si>
    <t>98003-11</t>
  </si>
  <si>
    <t>98003-39</t>
  </si>
  <si>
    <t>オプション・その他</t>
    <rPh sb="8" eb="9">
      <t>ホカ</t>
    </rPh>
    <phoneticPr fontId="1"/>
  </si>
  <si>
    <t>　　　　</t>
    <phoneticPr fontId="1"/>
  </si>
  <si>
    <t>トレーサビリティ体系図のみ</t>
    <phoneticPr fontId="1"/>
  </si>
  <si>
    <t>英語版　JCSS校正証明書
（1部あたり）</t>
    <phoneticPr fontId="1"/>
  </si>
  <si>
    <t>返却送料一律（1梱包につき）</t>
    <phoneticPr fontId="1"/>
  </si>
  <si>
    <t>98003-12</t>
    <phoneticPr fontId="1"/>
  </si>
  <si>
    <t>メンテナンス有無</t>
    <phoneticPr fontId="1"/>
  </si>
  <si>
    <t>希望しません</t>
    <phoneticPr fontId="1"/>
  </si>
  <si>
    <t>Ⅳ/Ⅴ　：受入校正・検査あり</t>
    <phoneticPr fontId="1"/>
  </si>
  <si>
    <t>ISO検査　</t>
    <phoneticPr fontId="1"/>
  </si>
  <si>
    <t>JCSS校正</t>
    <phoneticPr fontId="1"/>
  </si>
  <si>
    <t>トレーサビリティ証明書（体系図・標準器証明書コピー含む）</t>
    <phoneticPr fontId="1"/>
  </si>
  <si>
    <t>JCSS校正依頼書</t>
    <phoneticPr fontId="1"/>
  </si>
  <si>
    <t>名称/所在地/連絡先</t>
    <rPh sb="0" eb="2">
      <t>メイショウ</t>
    </rPh>
    <rPh sb="3" eb="5">
      <t>ショザイ</t>
    </rPh>
    <rPh sb="5" eb="6">
      <t>チ</t>
    </rPh>
    <rPh sb="7" eb="10">
      <t>レンラクサキ</t>
    </rPh>
    <phoneticPr fontId="1"/>
  </si>
  <si>
    <t>名称/貴社名</t>
    <rPh sb="0" eb="2">
      <t>メイショウ</t>
    </rPh>
    <rPh sb="3" eb="5">
      <t>キシャ</t>
    </rPh>
    <rPh sb="5" eb="6">
      <t>メイ</t>
    </rPh>
    <phoneticPr fontId="1"/>
  </si>
  <si>
    <t>ご担当者様</t>
    <rPh sb="1" eb="4">
      <t>タントウシャ</t>
    </rPh>
    <rPh sb="4" eb="5">
      <t>サマ</t>
    </rPh>
    <phoneticPr fontId="1"/>
  </si>
  <si>
    <t>所在地</t>
    <rPh sb="0" eb="3">
      <t>ショザイチ</t>
    </rPh>
    <phoneticPr fontId="1"/>
  </si>
  <si>
    <t>　書類・お預かり器物の送付先</t>
    <rPh sb="1" eb="3">
      <t>ショルイ</t>
    </rPh>
    <rPh sb="5" eb="6">
      <t>アズ</t>
    </rPh>
    <rPh sb="8" eb="10">
      <t>キブツ</t>
    </rPh>
    <rPh sb="11" eb="14">
      <t>ソウフサキ</t>
    </rPh>
    <phoneticPr fontId="1"/>
  </si>
  <si>
    <t>　　　　　</t>
    <phoneticPr fontId="1"/>
  </si>
  <si>
    <t>Ⅰ　：新品</t>
  </si>
  <si>
    <t>Ⅱ/Ⅲ　：受入校正・検査なし　</t>
  </si>
  <si>
    <t>Ⅳ/Ⅴ　：受入校正・検査あり</t>
  </si>
  <si>
    <t>ISO検査　</t>
  </si>
  <si>
    <t>JCSS校正</t>
  </si>
  <si>
    <t>トレーサビリティ証明書（体系図・標準器証明書コピー含む）</t>
  </si>
  <si>
    <t>トレーサビリティ体系図のみ</t>
  </si>
  <si>
    <t>英語版　JCSS校正証明書
（1部あたり）</t>
  </si>
  <si>
    <t>返却送料一律（1梱包につき）</t>
  </si>
  <si>
    <t>合計</t>
    <rPh sb="0" eb="2">
      <t>ゴウケイ</t>
    </rPh>
    <phoneticPr fontId="1"/>
  </si>
  <si>
    <t>小　計</t>
    <rPh sb="0" eb="1">
      <t>ショウ</t>
    </rPh>
    <rPh sb="2" eb="3">
      <t>ケイ</t>
    </rPh>
    <phoneticPr fontId="1"/>
  </si>
  <si>
    <t>【注意】</t>
    <rPh sb="1" eb="3">
      <t>チュウイ</t>
    </rPh>
    <phoneticPr fontId="1"/>
  </si>
  <si>
    <t>　</t>
    <phoneticPr fontId="1"/>
  </si>
  <si>
    <t>簡易検査</t>
    <rPh sb="0" eb="2">
      <t>カンイ</t>
    </rPh>
    <rPh sb="2" eb="4">
      <t>ケンサ</t>
    </rPh>
    <phoneticPr fontId="1"/>
  </si>
  <si>
    <t>I/Ⅱ/Ⅲ　：新品・受入校正・検査なし</t>
    <rPh sb="7" eb="9">
      <t>シンピン</t>
    </rPh>
    <rPh sb="10" eb="12">
      <t>ウケイレ</t>
    </rPh>
    <rPh sb="12" eb="14">
      <t>コウセイ</t>
    </rPh>
    <rPh sb="15" eb="17">
      <t>ケンサ</t>
    </rPh>
    <phoneticPr fontId="1"/>
  </si>
  <si>
    <t>機器タイプ</t>
    <phoneticPr fontId="1"/>
  </si>
  <si>
    <t>検査/校正　機器タイプ</t>
    <phoneticPr fontId="1"/>
  </si>
  <si>
    <t>※販売店記入欄　　依頼書に必要事項を記入の上、　製品と一緒に下記住所までご送付ください。</t>
    <phoneticPr fontId="1"/>
  </si>
  <si>
    <t>　</t>
    <phoneticPr fontId="1"/>
  </si>
  <si>
    <t xml:space="preserve">  </t>
    <phoneticPr fontId="1"/>
  </si>
  <si>
    <t>・指定がない場合は、ISOの規格値にて判定します（新品含む）</t>
    <rPh sb="25" eb="27">
      <t>シンピン</t>
    </rPh>
    <rPh sb="27" eb="28">
      <t>フク</t>
    </rPh>
    <phoneticPr fontId="1"/>
  </si>
  <si>
    <t>1：ユーザー様に負担をお願いしている返却送料の数量は、お送りいただいた梱包数を入力してください。
2：下記小計金額は、お申込み時の金額です。点検時発見された修理費用・部品代等が発生した場合は、別途お見積りとなります。　　　　　　　　　　　</t>
    <rPh sb="6" eb="7">
      <t>サマ</t>
    </rPh>
    <rPh sb="8" eb="10">
      <t>フタン</t>
    </rPh>
    <rPh sb="12" eb="13">
      <t>ネガ</t>
    </rPh>
    <rPh sb="18" eb="20">
      <t>ヘンキャク</t>
    </rPh>
    <rPh sb="20" eb="22">
      <t>ソウリョウ</t>
    </rPh>
    <rPh sb="23" eb="25">
      <t>スウリョウ</t>
    </rPh>
    <rPh sb="28" eb="29">
      <t>オク</t>
    </rPh>
    <rPh sb="35" eb="37">
      <t>コンポウ</t>
    </rPh>
    <rPh sb="37" eb="38">
      <t>スウ</t>
    </rPh>
    <rPh sb="39" eb="41">
      <t>ニュウリョク</t>
    </rPh>
    <rPh sb="51" eb="53">
      <t>カキ</t>
    </rPh>
    <rPh sb="53" eb="55">
      <t>ショウケイ</t>
    </rPh>
    <rPh sb="55" eb="57">
      <t>キンガク</t>
    </rPh>
    <rPh sb="60" eb="62">
      <t>モウシコミ</t>
    </rPh>
    <rPh sb="63" eb="64">
      <t>トキ</t>
    </rPh>
    <rPh sb="65" eb="67">
      <t>キンガク</t>
    </rPh>
    <rPh sb="70" eb="72">
      <t>テンケン</t>
    </rPh>
    <rPh sb="72" eb="73">
      <t>トキ</t>
    </rPh>
    <rPh sb="73" eb="75">
      <t>ハッケン</t>
    </rPh>
    <rPh sb="78" eb="80">
      <t>シュウリ</t>
    </rPh>
    <rPh sb="80" eb="82">
      <t>ヒヨウ</t>
    </rPh>
    <rPh sb="83" eb="85">
      <t>ブヒン</t>
    </rPh>
    <rPh sb="85" eb="86">
      <t>ダイ</t>
    </rPh>
    <rPh sb="86" eb="87">
      <t>トウ</t>
    </rPh>
    <rPh sb="88" eb="90">
      <t>ハッセイ</t>
    </rPh>
    <rPh sb="92" eb="94">
      <t>バアイ</t>
    </rPh>
    <rPh sb="96" eb="98">
      <t>ベット</t>
    </rPh>
    <rPh sb="99" eb="101">
      <t>ミツモ</t>
    </rPh>
    <phoneticPr fontId="1"/>
  </si>
  <si>
    <t>98003-02</t>
    <phoneticPr fontId="1"/>
  </si>
  <si>
    <t>98003-06</t>
    <phoneticPr fontId="1"/>
  </si>
  <si>
    <t>98003-10</t>
    <phoneticPr fontId="1"/>
  </si>
  <si>
    <t>98003-33</t>
    <phoneticPr fontId="1"/>
  </si>
  <si>
    <t>98003-38</t>
    <phoneticPr fontId="1"/>
  </si>
  <si>
    <t>98003-01</t>
    <phoneticPr fontId="1"/>
  </si>
  <si>
    <t>98003-05</t>
    <phoneticPr fontId="1"/>
  </si>
  <si>
    <t>98003-09</t>
    <phoneticPr fontId="1"/>
  </si>
  <si>
    <t>98003-32</t>
    <phoneticPr fontId="1"/>
  </si>
  <si>
    <t>98003-37</t>
    <phoneticPr fontId="1"/>
  </si>
  <si>
    <t>98003-34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</si>
</sst>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7"/>
      <color theme="1"/>
      <name val="Meiryo UI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6.5"/>
      <color theme="1"/>
      <name val="Meiryo UI"/>
      <family val="3"/>
      <charset val="128"/>
    </font>
    <font>
      <sz val="20"/>
      <color theme="1" tint="0.499984740745262"/>
      <name val="Meiryo UI"/>
      <family val="3"/>
      <charset val="128"/>
    </font>
    <font>
      <sz val="7"/>
      <color theme="1" tint="0.34998626667073579"/>
      <name val="Meiryo UI"/>
      <family val="3"/>
      <charset val="128"/>
    </font>
    <font>
      <sz val="7"/>
      <color theme="1" tint="0.499984740745262"/>
      <name val="Meiryo UI"/>
      <family val="3"/>
      <charset val="128"/>
    </font>
    <font>
      <sz val="7"/>
      <color theme="0"/>
      <name val="Meiryo UI"/>
      <family val="3"/>
      <charset val="128"/>
    </font>
    <font>
      <b/>
      <sz val="7"/>
      <color theme="1" tint="0.34998626667073579"/>
      <name val="Meiryo UI"/>
      <family val="3"/>
      <charset val="128"/>
    </font>
    <font>
      <i/>
      <sz val="7"/>
      <color theme="0"/>
      <name val="Meiryo UI"/>
      <family val="3"/>
      <charset val="128"/>
    </font>
    <font>
      <sz val="11"/>
      <color theme="1" tint="0.34998626667073579"/>
      <name val="ＭＳ Ｐゴシック"/>
      <family val="2"/>
      <charset val="128"/>
      <scheme val="minor"/>
    </font>
    <font>
      <sz val="8"/>
      <color theme="1" tint="0.34998626667073579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8"/>
      <color theme="0"/>
      <name val="Meiryo UI"/>
      <family val="3"/>
      <charset val="128"/>
    </font>
    <font>
      <sz val="8"/>
      <color theme="0"/>
      <name val="Meiryo UI"/>
      <family val="3"/>
      <charset val="128"/>
    </font>
    <font>
      <b/>
      <sz val="8"/>
      <color theme="1" tint="0.34998626667073579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 tint="0.499984740745262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5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hair">
        <color theme="1" tint="0.34998626667073579"/>
      </bottom>
      <diagonal/>
    </border>
    <border>
      <left/>
      <right/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6" fontId="2" fillId="0" borderId="0" xfId="0" applyNumberFormat="1" applyFont="1">
      <alignment vertical="center"/>
    </xf>
    <xf numFmtId="6" fontId="2" fillId="2" borderId="0" xfId="0" applyNumberFormat="1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10" fillId="3" borderId="0" xfId="0" applyFont="1" applyFill="1">
      <alignment vertical="center"/>
    </xf>
    <xf numFmtId="0" fontId="10" fillId="2" borderId="0" xfId="0" applyFont="1" applyFill="1">
      <alignment vertical="center"/>
    </xf>
    <xf numFmtId="0" fontId="2" fillId="5" borderId="8" xfId="0" applyFont="1" applyFill="1" applyBorder="1" applyAlignment="1">
      <alignment horizontal="centerContinuous" vertical="center"/>
    </xf>
    <xf numFmtId="0" fontId="2" fillId="0" borderId="0" xfId="0" applyFont="1" applyProtection="1">
      <alignment vertical="center"/>
      <protection locked="0"/>
    </xf>
    <xf numFmtId="0" fontId="2" fillId="2" borderId="4" xfId="0" applyFont="1" applyFill="1" applyBorder="1">
      <alignment vertical="center"/>
    </xf>
    <xf numFmtId="0" fontId="2" fillId="6" borderId="0" xfId="0" applyFont="1" applyFill="1">
      <alignment vertical="center"/>
    </xf>
    <xf numFmtId="0" fontId="6" fillId="6" borderId="0" xfId="0" applyFont="1" applyFill="1">
      <alignment vertical="center"/>
    </xf>
    <xf numFmtId="0" fontId="6" fillId="6" borderId="0" xfId="0" applyFont="1" applyFill="1" applyAlignment="1">
      <alignment horizontal="center" vertical="center"/>
    </xf>
    <xf numFmtId="0" fontId="7" fillId="6" borderId="0" xfId="0" applyFont="1" applyFill="1">
      <alignment vertical="center"/>
    </xf>
    <xf numFmtId="0" fontId="2" fillId="6" borderId="0" xfId="0" applyFont="1" applyFill="1" applyAlignment="1">
      <alignment horizontal="center" vertical="center"/>
    </xf>
    <xf numFmtId="0" fontId="2" fillId="5" borderId="0" xfId="0" applyFont="1" applyFill="1">
      <alignment vertical="center"/>
    </xf>
    <xf numFmtId="0" fontId="2" fillId="5" borderId="0" xfId="0" applyFont="1" applyFill="1" applyAlignment="1">
      <alignment horizontal="center" vertical="center"/>
    </xf>
    <xf numFmtId="0" fontId="12" fillId="2" borderId="4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2" fillId="2" borderId="4" xfId="0" applyFont="1" applyFill="1" applyBorder="1" applyAlignment="1">
      <alignment horizontal="center" vertical="center"/>
    </xf>
    <xf numFmtId="6" fontId="12" fillId="2" borderId="4" xfId="0" applyNumberFormat="1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3" fillId="2" borderId="4" xfId="0" applyFont="1" applyFill="1" applyBorder="1">
      <alignment vertical="center"/>
    </xf>
    <xf numFmtId="0" fontId="12" fillId="2" borderId="5" xfId="0" applyFont="1" applyFill="1" applyBorder="1" applyAlignment="1">
      <alignment horizontal="center" vertical="center"/>
    </xf>
    <xf numFmtId="6" fontId="12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>
      <alignment vertical="center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>
      <alignment vertical="center"/>
    </xf>
    <xf numFmtId="6" fontId="12" fillId="2" borderId="6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4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13" fillId="4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>
      <alignment vertical="center"/>
    </xf>
    <xf numFmtId="0" fontId="12" fillId="3" borderId="0" xfId="0" applyFont="1" applyFill="1" applyAlignment="1">
      <alignment horizontal="center" vertical="center"/>
    </xf>
    <xf numFmtId="0" fontId="15" fillId="2" borderId="0" xfId="0" applyFont="1" applyFill="1">
      <alignment vertical="center"/>
    </xf>
    <xf numFmtId="0" fontId="16" fillId="5" borderId="0" xfId="0" applyFont="1" applyFill="1">
      <alignment vertical="center"/>
    </xf>
    <xf numFmtId="0" fontId="12" fillId="5" borderId="0" xfId="0" applyFont="1" applyFill="1">
      <alignment vertical="center"/>
    </xf>
    <xf numFmtId="0" fontId="12" fillId="5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6" fillId="5" borderId="0" xfId="0" applyFont="1" applyFill="1" applyAlignment="1">
      <alignment horizontal="center" vertical="center"/>
    </xf>
    <xf numFmtId="0" fontId="16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 applyAlignment="1">
      <alignment vertical="top"/>
    </xf>
    <xf numFmtId="6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>
      <alignment vertical="center"/>
    </xf>
    <xf numFmtId="0" fontId="12" fillId="4" borderId="0" xfId="0" applyFont="1" applyFill="1">
      <alignment vertical="center"/>
    </xf>
    <xf numFmtId="0" fontId="15" fillId="4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8" fillId="2" borderId="0" xfId="0" applyFont="1" applyFill="1">
      <alignment vertical="center"/>
    </xf>
    <xf numFmtId="0" fontId="18" fillId="2" borderId="6" xfId="0" applyFont="1" applyFill="1" applyBorder="1">
      <alignment vertical="center"/>
    </xf>
    <xf numFmtId="0" fontId="2" fillId="7" borderId="0" xfId="0" applyFont="1" applyFill="1">
      <alignment vertical="center"/>
    </xf>
    <xf numFmtId="0" fontId="16" fillId="7" borderId="0" xfId="0" applyFont="1" applyFill="1">
      <alignment vertical="center"/>
    </xf>
    <xf numFmtId="0" fontId="16" fillId="7" borderId="0" xfId="0" applyFont="1" applyFill="1" applyAlignment="1">
      <alignment horizontal="center" vertical="center"/>
    </xf>
    <xf numFmtId="0" fontId="14" fillId="7" borderId="0" xfId="0" applyFont="1" applyFill="1">
      <alignment vertical="center"/>
    </xf>
    <xf numFmtId="0" fontId="9" fillId="7" borderId="0" xfId="0" applyFont="1" applyFill="1">
      <alignment vertical="center"/>
    </xf>
    <xf numFmtId="0" fontId="9" fillId="7" borderId="0" xfId="0" applyFont="1" applyFill="1" applyAlignment="1">
      <alignment horizontal="center" vertical="center"/>
    </xf>
    <xf numFmtId="0" fontId="8" fillId="7" borderId="0" xfId="0" applyFont="1" applyFill="1">
      <alignment vertical="center"/>
    </xf>
    <xf numFmtId="0" fontId="15" fillId="7" borderId="0" xfId="0" applyFont="1" applyFill="1" applyAlignment="1">
      <alignment horizontal="center" vertical="center"/>
    </xf>
    <xf numFmtId="0" fontId="13" fillId="5" borderId="7" xfId="0" applyFont="1" applyFill="1" applyBorder="1" applyAlignment="1">
      <alignment horizontal="centerContinuous" vertical="center"/>
    </xf>
    <xf numFmtId="0" fontId="12" fillId="2" borderId="0" xfId="0" applyFont="1" applyFill="1" applyProtection="1">
      <alignment vertical="center"/>
      <protection locked="0"/>
    </xf>
    <xf numFmtId="0" fontId="6" fillId="8" borderId="3" xfId="0" applyFont="1" applyFill="1" applyBorder="1" applyAlignment="1" applyProtection="1">
      <alignment horizontal="left" vertical="center" wrapText="1"/>
      <protection locked="0"/>
    </xf>
    <xf numFmtId="0" fontId="11" fillId="8" borderId="3" xfId="0" applyFont="1" applyFill="1" applyBorder="1" applyAlignment="1" applyProtection="1">
      <alignment horizontal="left" vertical="center" wrapText="1"/>
      <protection locked="0"/>
    </xf>
    <xf numFmtId="0" fontId="18" fillId="2" borderId="2" xfId="0" applyFont="1" applyFill="1" applyBorder="1">
      <alignment vertical="center"/>
    </xf>
    <xf numFmtId="0" fontId="17" fillId="2" borderId="1" xfId="0" applyFont="1" applyFill="1" applyBorder="1">
      <alignment vertical="center"/>
    </xf>
    <xf numFmtId="0" fontId="6" fillId="8" borderId="0" xfId="0" applyFont="1" applyFill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176" fontId="6" fillId="8" borderId="3" xfId="0" applyNumberFormat="1" applyFont="1" applyFill="1" applyBorder="1" applyAlignment="1" applyProtection="1">
      <alignment horizontal="left" vertical="center" wrapText="1"/>
      <protection locked="0"/>
    </xf>
    <xf numFmtId="176" fontId="11" fillId="8" borderId="3" xfId="0" applyNumberFormat="1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>
      <alignment vertical="center"/>
    </xf>
    <xf numFmtId="0" fontId="18" fillId="2" borderId="1" xfId="0" applyFont="1" applyFill="1" applyBorder="1">
      <alignment vertical="center"/>
    </xf>
    <xf numFmtId="6" fontId="12" fillId="0" borderId="9" xfId="0" applyNumberFormat="1" applyFont="1" applyBorder="1" applyAlignment="1">
      <alignment horizontal="center" vertical="center"/>
    </xf>
    <xf numFmtId="6" fontId="12" fillId="0" borderId="10" xfId="0" applyNumberFormat="1" applyFont="1" applyBorder="1" applyAlignment="1">
      <alignment horizontal="center" vertical="center"/>
    </xf>
    <xf numFmtId="6" fontId="12" fillId="0" borderId="8" xfId="0" applyNumberFormat="1" applyFont="1" applyBorder="1" applyAlignment="1">
      <alignment horizontal="center" vertical="center"/>
    </xf>
    <xf numFmtId="0" fontId="17" fillId="2" borderId="0" xfId="0" applyFont="1" applyFill="1">
      <alignment vertical="center"/>
    </xf>
    <xf numFmtId="0" fontId="6" fillId="8" borderId="2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3" fillId="2" borderId="6" xfId="0" applyFont="1" applyFill="1" applyBorder="1">
      <alignment vertical="center"/>
    </xf>
    <xf numFmtId="0" fontId="6" fillId="2" borderId="6" xfId="0" applyFont="1" applyFill="1" applyBorder="1">
      <alignment vertical="center"/>
    </xf>
  </cellXfs>
  <cellStyles count="1">
    <cellStyle name="標準" xfId="0" builtinId="0"/>
  </cellStyles>
  <dxfs count="1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fgColor rgb="FFFFF5D9"/>
          <bgColor theme="7" tint="0.79995117038483843"/>
        </patternFill>
      </fill>
    </dxf>
    <dxf>
      <font>
        <b val="0"/>
        <i val="0"/>
      </font>
      <fill>
        <patternFill>
          <fgColor rgb="FFFFF5D9"/>
          <bgColor theme="7" tint="0.79995117038483843"/>
        </patternFill>
      </fill>
    </dxf>
    <dxf>
      <font>
        <b val="0"/>
        <i val="0"/>
      </font>
      <fill>
        <patternFill>
          <fgColor rgb="FFFFF5D9"/>
          <bgColor theme="7" tint="0.79995117038483843"/>
        </patternFill>
      </fill>
    </dxf>
    <dxf>
      <font>
        <b val="0"/>
        <i val="0"/>
      </font>
      <fill>
        <patternFill>
          <fgColor rgb="FFFFF5D9"/>
          <bgColor theme="7" tint="0.79995117038483843"/>
        </patternFill>
      </fill>
    </dxf>
    <dxf>
      <font>
        <b val="0"/>
        <i val="0"/>
      </font>
      <fill>
        <patternFill>
          <fgColor rgb="FFFFF5D9"/>
          <bgColor theme="7" tint="0.79995117038483843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 patternType="gray125">
          <fgColor theme="0"/>
          <bgColor theme="7" tint="0.79998168889431442"/>
        </patternFill>
      </fill>
    </dxf>
    <dxf>
      <font>
        <b val="0"/>
        <i val="0"/>
      </font>
      <fill>
        <patternFill patternType="solid">
          <fgColor rgb="FFFFF5D9"/>
          <bgColor rgb="FFFFF5D9"/>
        </patternFill>
      </fill>
    </dxf>
  </dxfs>
  <tableStyles count="0" defaultTableStyle="TableStyleMedium2" defaultPivotStyle="PivotStyleLight16"/>
  <colors>
    <mruColors>
      <color rgb="FFFFF5D9"/>
      <color rgb="FFDDEBF7"/>
      <color rgb="FFEAF3FA"/>
      <color rgb="FFFFC1C1"/>
      <color rgb="FFFFCC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197224</xdr:colOff>
      <xdr:row>51</xdr:row>
      <xdr:rowOff>152399</xdr:rowOff>
    </xdr:from>
    <xdr:to>
      <xdr:col>11</xdr:col>
      <xdr:colOff>358589</xdr:colOff>
      <xdr:row>57</xdr:row>
      <xdr:rowOff>13193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48" b="17601"/>
        <a:stretch/>
      </xdr:blipFill>
      <xdr:spPr>
        <a:xfrm>
          <a:off x="3433483" y="9950823"/>
          <a:ext cx="2752165" cy="882770"/>
        </a:xfrm>
        <a:prstGeom prst="rect">
          <a:avLst/>
        </a:prstGeom>
      </xdr:spPr>
    </xdr:pic>
    <xdr:clientData/>
  </xdr:twoCellAnchor>
  <xdr:twoCellAnchor>
    <xdr:from>
      <xdr:col>0</xdr:col>
      <xdr:colOff>11263</xdr:colOff>
      <xdr:row>3</xdr:row>
      <xdr:rowOff>5633</xdr:rowOff>
    </xdr:from>
    <xdr:to>
      <xdr:col>13</xdr:col>
      <xdr:colOff>662</xdr:colOff>
      <xdr:row>3</xdr:row>
      <xdr:rowOff>5633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11263" y="601981"/>
          <a:ext cx="6101964" cy="0"/>
        </a:xfrm>
        <a:prstGeom prst="line">
          <a:avLst/>
        </a:prstGeom>
        <a:ln w="38100"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5483</xdr:colOff>
      <xdr:row>35</xdr:row>
      <xdr:rowOff>2666</xdr:rowOff>
    </xdr:from>
    <xdr:ext cx="3147620" cy="367665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483" y="6078559"/>
          <a:ext cx="3147620" cy="367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65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65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65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記入した名称・所在地のとおり校正証明書に記載されます。</a:t>
          </a:r>
          <a:endParaRPr kumimoji="1" lang="en-US" altLang="ja-JP" sz="650">
            <a:solidFill>
              <a:schemeClr val="tx1">
                <a:lumMod val="65000"/>
                <a:lumOff val="3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65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  　略式せずに正式名称でご記入ください。 </a:t>
          </a:r>
        </a:p>
      </xdr:txBody>
    </xdr:sp>
    <xdr:clientData/>
  </xdr:oneCellAnchor>
  <xdr:oneCellAnchor>
    <xdr:from>
      <xdr:col>7</xdr:col>
      <xdr:colOff>202897</xdr:colOff>
      <xdr:row>35</xdr:row>
      <xdr:rowOff>1738</xdr:rowOff>
    </xdr:from>
    <xdr:ext cx="2747312" cy="378245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665562" y="6704773"/>
          <a:ext cx="2747312" cy="378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65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65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左記と異なる場合のみ、ご明記ください。</a:t>
          </a:r>
          <a:endParaRPr kumimoji="1" lang="en-US" altLang="ja-JP" sz="650">
            <a:solidFill>
              <a:schemeClr val="tx1">
                <a:lumMod val="65000"/>
                <a:lumOff val="3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65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 明記がないものは、校正</a:t>
          </a:r>
          <a:r>
            <a:rPr kumimoji="1" lang="ja-JP" altLang="en-US" sz="7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証明書</a:t>
          </a:r>
          <a:r>
            <a:rPr kumimoji="1" lang="ja-JP" altLang="en-US" sz="65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記載住所に送付致します。</a:t>
          </a:r>
          <a:endParaRPr kumimoji="1" lang="en-US" altLang="ja-JP" sz="650">
            <a:solidFill>
              <a:schemeClr val="tx1">
                <a:lumMod val="65000"/>
                <a:lumOff val="3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8</xdr:col>
      <xdr:colOff>726732</xdr:colOff>
      <xdr:row>1</xdr:row>
      <xdr:rowOff>19686</xdr:rowOff>
    </xdr:from>
    <xdr:ext cx="2227433" cy="388824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394592" y="190682"/>
          <a:ext cx="2227433" cy="3888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7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700">
              <a:latin typeface="Meiryo UI" panose="020B0604030504040204" pitchFamily="50" charset="-128"/>
              <a:ea typeface="Meiryo UI" panose="020B0604030504040204" pitchFamily="50" charset="-128"/>
            </a:rPr>
            <a:t>価格および仕様は、予告なしに変更する場合があります。</a:t>
          </a:r>
          <a:endParaRPr kumimoji="1" lang="en-US" altLang="ja-JP" sz="7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700">
              <a:latin typeface="Meiryo UI" panose="020B0604030504040204" pitchFamily="50" charset="-128"/>
              <a:ea typeface="Meiryo UI" panose="020B0604030504040204" pitchFamily="50" charset="-128"/>
            </a:rPr>
            <a:t>   予めご了承ください。記載表示価格は、全て税抜きです。</a:t>
          </a:r>
          <a:endParaRPr kumimoji="1" lang="en-US" altLang="ja-JP" sz="7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0</xdr:col>
      <xdr:colOff>127220</xdr:colOff>
      <xdr:row>47</xdr:row>
      <xdr:rowOff>11361</xdr:rowOff>
    </xdr:from>
    <xdr:ext cx="3215748" cy="939231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27220" y="8937342"/>
          <a:ext cx="3215748" cy="9392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ja-JP" sz="10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株式会社日本校正センター　営業部宛</a:t>
          </a:r>
          <a:endParaRPr lang="ja-JP" altLang="ja-JP" sz="1000">
            <a:solidFill>
              <a:schemeClr val="tx1">
                <a:lumMod val="65000"/>
                <a:lumOff val="3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0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〒215-0021</a:t>
          </a:r>
          <a:endParaRPr lang="ja-JP" altLang="ja-JP" sz="1000">
            <a:solidFill>
              <a:schemeClr val="tx1">
                <a:lumMod val="65000"/>
                <a:lumOff val="3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0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神奈川県川崎市麻生区上麻生</a:t>
          </a:r>
          <a:r>
            <a:rPr kumimoji="1" lang="ja-JP" altLang="en-US" sz="10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en-US" altLang="ja-JP" sz="10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3-16-8</a:t>
          </a:r>
          <a:endParaRPr lang="ja-JP" altLang="ja-JP" sz="1000">
            <a:solidFill>
              <a:schemeClr val="tx1">
                <a:lumMod val="65000"/>
                <a:lumOff val="35000"/>
              </a:schemeClr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0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TEL</a:t>
          </a:r>
          <a:r>
            <a:rPr kumimoji="1" lang="ja-JP" altLang="ja-JP" sz="10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</a:t>
          </a:r>
          <a:r>
            <a:rPr kumimoji="1" lang="en-US" altLang="ja-JP" sz="10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044-322-9128</a:t>
          </a:r>
          <a:r>
            <a:rPr kumimoji="1" lang="ja-JP" altLang="en-US" sz="10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</a:t>
          </a:r>
          <a:r>
            <a:rPr kumimoji="0" lang="en-US" altLang="ja-JP" sz="1000" b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/</a:t>
          </a:r>
          <a:r>
            <a:rPr kumimoji="0" lang="ja-JP" altLang="en-US" sz="1000" b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en-US" altLang="ja-JP" sz="10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FAX</a:t>
          </a:r>
          <a:r>
            <a:rPr kumimoji="1" lang="ja-JP" altLang="ja-JP" sz="10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：</a:t>
          </a:r>
          <a:r>
            <a:rPr kumimoji="1" lang="en-US" altLang="ja-JP" sz="10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044-322-9129</a:t>
          </a:r>
          <a:endParaRPr kumimoji="1" lang="ja-JP" altLang="en-US" sz="1000">
            <a:solidFill>
              <a:schemeClr val="tx1">
                <a:lumMod val="65000"/>
                <a:lumOff val="3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0</xdr:col>
      <xdr:colOff>110825</xdr:colOff>
      <xdr:row>52</xdr:row>
      <xdr:rowOff>100012</xdr:rowOff>
    </xdr:from>
    <xdr:ext cx="3121513" cy="388824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10825" y="10276076"/>
          <a:ext cx="3121513" cy="3888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7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7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元払い</a:t>
          </a:r>
          <a:r>
            <a:rPr kumimoji="1" lang="en-US" altLang="ja-JP" sz="7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  <a:r>
            <a:rPr kumimoji="1" lang="ja-JP" altLang="en-US" sz="7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にて依頼書と製品を発送した後、弊社注文番号にて、発注をお願いします。　発注の際は、ご依頼</a:t>
          </a:r>
          <a:r>
            <a:rPr kumimoji="1" lang="en-US" altLang="ja-JP" sz="7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</a:t>
          </a:r>
          <a:r>
            <a:rPr kumimoji="1" lang="ja-JP" altLang="en-US" sz="70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を備考欄に必ず入れてください。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9</xdr:row>
          <xdr:rowOff>45720</xdr:rowOff>
        </xdr:from>
        <xdr:to>
          <xdr:col>0</xdr:col>
          <xdr:colOff>175260</xdr:colOff>
          <xdr:row>9</xdr:row>
          <xdr:rowOff>175260</xdr:rowOff>
        </xdr:to>
        <xdr:sp macro="" textlink="">
          <xdr:nvSpPr>
            <xdr:cNvPr id="6200" name="CheckBox2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10</xdr:row>
          <xdr:rowOff>45720</xdr:rowOff>
        </xdr:from>
        <xdr:to>
          <xdr:col>0</xdr:col>
          <xdr:colOff>175260</xdr:colOff>
          <xdr:row>10</xdr:row>
          <xdr:rowOff>175260</xdr:rowOff>
        </xdr:to>
        <xdr:sp macro="" textlink="">
          <xdr:nvSpPr>
            <xdr:cNvPr id="6201" name="CheckBox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11</xdr:row>
          <xdr:rowOff>38100</xdr:rowOff>
        </xdr:from>
        <xdr:to>
          <xdr:col>0</xdr:col>
          <xdr:colOff>175260</xdr:colOff>
          <xdr:row>11</xdr:row>
          <xdr:rowOff>167640</xdr:rowOff>
        </xdr:to>
        <xdr:sp macro="" textlink="">
          <xdr:nvSpPr>
            <xdr:cNvPr id="6202" name="CheckBox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12</xdr:row>
          <xdr:rowOff>45720</xdr:rowOff>
        </xdr:from>
        <xdr:to>
          <xdr:col>0</xdr:col>
          <xdr:colOff>175260</xdr:colOff>
          <xdr:row>12</xdr:row>
          <xdr:rowOff>175260</xdr:rowOff>
        </xdr:to>
        <xdr:sp macro="" textlink="">
          <xdr:nvSpPr>
            <xdr:cNvPr id="6203" name="CheckBox5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15</xdr:row>
          <xdr:rowOff>45720</xdr:rowOff>
        </xdr:from>
        <xdr:to>
          <xdr:col>0</xdr:col>
          <xdr:colOff>175260</xdr:colOff>
          <xdr:row>15</xdr:row>
          <xdr:rowOff>175260</xdr:rowOff>
        </xdr:to>
        <xdr:sp macro="" textlink="">
          <xdr:nvSpPr>
            <xdr:cNvPr id="6204" name="CheckBox6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16</xdr:row>
          <xdr:rowOff>45720</xdr:rowOff>
        </xdr:from>
        <xdr:to>
          <xdr:col>0</xdr:col>
          <xdr:colOff>175260</xdr:colOff>
          <xdr:row>16</xdr:row>
          <xdr:rowOff>175260</xdr:rowOff>
        </xdr:to>
        <xdr:sp macro="" textlink="">
          <xdr:nvSpPr>
            <xdr:cNvPr id="6205" name="CheckBox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17</xdr:row>
          <xdr:rowOff>45720</xdr:rowOff>
        </xdr:from>
        <xdr:to>
          <xdr:col>0</xdr:col>
          <xdr:colOff>175260</xdr:colOff>
          <xdr:row>17</xdr:row>
          <xdr:rowOff>175260</xdr:rowOff>
        </xdr:to>
        <xdr:sp macro="" textlink="">
          <xdr:nvSpPr>
            <xdr:cNvPr id="6206" name="CheckBox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18</xdr:row>
          <xdr:rowOff>45720</xdr:rowOff>
        </xdr:from>
        <xdr:to>
          <xdr:col>0</xdr:col>
          <xdr:colOff>175260</xdr:colOff>
          <xdr:row>18</xdr:row>
          <xdr:rowOff>175260</xdr:rowOff>
        </xdr:to>
        <xdr:sp macro="" textlink="">
          <xdr:nvSpPr>
            <xdr:cNvPr id="6207" name="CheckBox9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19</xdr:row>
          <xdr:rowOff>45720</xdr:rowOff>
        </xdr:from>
        <xdr:to>
          <xdr:col>0</xdr:col>
          <xdr:colOff>175260</xdr:colOff>
          <xdr:row>19</xdr:row>
          <xdr:rowOff>175260</xdr:rowOff>
        </xdr:to>
        <xdr:sp macro="" textlink="">
          <xdr:nvSpPr>
            <xdr:cNvPr id="6208" name="CheckBox10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0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8</xdr:row>
          <xdr:rowOff>45720</xdr:rowOff>
        </xdr:from>
        <xdr:to>
          <xdr:col>7</xdr:col>
          <xdr:colOff>175260</xdr:colOff>
          <xdr:row>8</xdr:row>
          <xdr:rowOff>175260</xdr:rowOff>
        </xdr:to>
        <xdr:sp macro="" textlink="">
          <xdr:nvSpPr>
            <xdr:cNvPr id="6209" name="CheckBox11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9</xdr:row>
          <xdr:rowOff>45720</xdr:rowOff>
        </xdr:from>
        <xdr:to>
          <xdr:col>7</xdr:col>
          <xdr:colOff>175260</xdr:colOff>
          <xdr:row>9</xdr:row>
          <xdr:rowOff>175260</xdr:rowOff>
        </xdr:to>
        <xdr:sp macro="" textlink="">
          <xdr:nvSpPr>
            <xdr:cNvPr id="6210" name="CheckBox12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10</xdr:row>
          <xdr:rowOff>45720</xdr:rowOff>
        </xdr:from>
        <xdr:to>
          <xdr:col>7</xdr:col>
          <xdr:colOff>175260</xdr:colOff>
          <xdr:row>10</xdr:row>
          <xdr:rowOff>175260</xdr:rowOff>
        </xdr:to>
        <xdr:sp macro="" textlink="">
          <xdr:nvSpPr>
            <xdr:cNvPr id="6211" name="CheckBox13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0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11</xdr:row>
          <xdr:rowOff>45720</xdr:rowOff>
        </xdr:from>
        <xdr:to>
          <xdr:col>7</xdr:col>
          <xdr:colOff>175260</xdr:colOff>
          <xdr:row>11</xdr:row>
          <xdr:rowOff>175260</xdr:rowOff>
        </xdr:to>
        <xdr:sp macro="" textlink="">
          <xdr:nvSpPr>
            <xdr:cNvPr id="6212" name="CheckBox14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0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12</xdr:row>
          <xdr:rowOff>38100</xdr:rowOff>
        </xdr:from>
        <xdr:to>
          <xdr:col>7</xdr:col>
          <xdr:colOff>175260</xdr:colOff>
          <xdr:row>12</xdr:row>
          <xdr:rowOff>167640</xdr:rowOff>
        </xdr:to>
        <xdr:sp macro="" textlink="">
          <xdr:nvSpPr>
            <xdr:cNvPr id="6213" name="CheckBox15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0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15</xdr:row>
          <xdr:rowOff>38100</xdr:rowOff>
        </xdr:from>
        <xdr:to>
          <xdr:col>7</xdr:col>
          <xdr:colOff>175260</xdr:colOff>
          <xdr:row>15</xdr:row>
          <xdr:rowOff>167640</xdr:rowOff>
        </xdr:to>
        <xdr:sp macro="" textlink="">
          <xdr:nvSpPr>
            <xdr:cNvPr id="6214" name="CheckBox16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0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16</xdr:row>
          <xdr:rowOff>45720</xdr:rowOff>
        </xdr:from>
        <xdr:to>
          <xdr:col>7</xdr:col>
          <xdr:colOff>175260</xdr:colOff>
          <xdr:row>16</xdr:row>
          <xdr:rowOff>175260</xdr:rowOff>
        </xdr:to>
        <xdr:sp macro="" textlink="">
          <xdr:nvSpPr>
            <xdr:cNvPr id="6215" name="CheckBox17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0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17</xdr:row>
          <xdr:rowOff>45720</xdr:rowOff>
        </xdr:from>
        <xdr:to>
          <xdr:col>7</xdr:col>
          <xdr:colOff>175260</xdr:colOff>
          <xdr:row>17</xdr:row>
          <xdr:rowOff>175260</xdr:rowOff>
        </xdr:to>
        <xdr:sp macro="" textlink="">
          <xdr:nvSpPr>
            <xdr:cNvPr id="6216" name="CheckBox18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0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18</xdr:row>
          <xdr:rowOff>38100</xdr:rowOff>
        </xdr:from>
        <xdr:to>
          <xdr:col>7</xdr:col>
          <xdr:colOff>175260</xdr:colOff>
          <xdr:row>18</xdr:row>
          <xdr:rowOff>167640</xdr:rowOff>
        </xdr:to>
        <xdr:sp macro="" textlink="">
          <xdr:nvSpPr>
            <xdr:cNvPr id="6217" name="CheckBox19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0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19</xdr:row>
          <xdr:rowOff>38100</xdr:rowOff>
        </xdr:from>
        <xdr:to>
          <xdr:col>7</xdr:col>
          <xdr:colOff>175260</xdr:colOff>
          <xdr:row>19</xdr:row>
          <xdr:rowOff>167640</xdr:rowOff>
        </xdr:to>
        <xdr:sp macro="" textlink="">
          <xdr:nvSpPr>
            <xdr:cNvPr id="6218" name="CheckBox20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0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22</xdr:row>
          <xdr:rowOff>45720</xdr:rowOff>
        </xdr:from>
        <xdr:to>
          <xdr:col>7</xdr:col>
          <xdr:colOff>175260</xdr:colOff>
          <xdr:row>22</xdr:row>
          <xdr:rowOff>175260</xdr:rowOff>
        </xdr:to>
        <xdr:sp macro="" textlink="">
          <xdr:nvSpPr>
            <xdr:cNvPr id="6219" name="CheckBox21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0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23</xdr:row>
          <xdr:rowOff>45720</xdr:rowOff>
        </xdr:from>
        <xdr:to>
          <xdr:col>7</xdr:col>
          <xdr:colOff>175260</xdr:colOff>
          <xdr:row>23</xdr:row>
          <xdr:rowOff>175260</xdr:rowOff>
        </xdr:to>
        <xdr:sp macro="" textlink="">
          <xdr:nvSpPr>
            <xdr:cNvPr id="6220" name="CheckBox22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0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24</xdr:row>
          <xdr:rowOff>45720</xdr:rowOff>
        </xdr:from>
        <xdr:to>
          <xdr:col>7</xdr:col>
          <xdr:colOff>175260</xdr:colOff>
          <xdr:row>24</xdr:row>
          <xdr:rowOff>175260</xdr:rowOff>
        </xdr:to>
        <xdr:sp macro="" textlink="">
          <xdr:nvSpPr>
            <xdr:cNvPr id="6221" name="CheckBox23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0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25</xdr:row>
          <xdr:rowOff>38100</xdr:rowOff>
        </xdr:from>
        <xdr:to>
          <xdr:col>7</xdr:col>
          <xdr:colOff>175260</xdr:colOff>
          <xdr:row>25</xdr:row>
          <xdr:rowOff>167640</xdr:rowOff>
        </xdr:to>
        <xdr:sp macro="" textlink="">
          <xdr:nvSpPr>
            <xdr:cNvPr id="6222" name="CheckBox24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0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26</xdr:row>
          <xdr:rowOff>45720</xdr:rowOff>
        </xdr:from>
        <xdr:to>
          <xdr:col>7</xdr:col>
          <xdr:colOff>175260</xdr:colOff>
          <xdr:row>26</xdr:row>
          <xdr:rowOff>175260</xdr:rowOff>
        </xdr:to>
        <xdr:sp macro="" textlink="">
          <xdr:nvSpPr>
            <xdr:cNvPr id="6223" name="CheckBox25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0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29</xdr:row>
          <xdr:rowOff>76200</xdr:rowOff>
        </xdr:from>
        <xdr:to>
          <xdr:col>0</xdr:col>
          <xdr:colOff>175260</xdr:colOff>
          <xdr:row>29</xdr:row>
          <xdr:rowOff>205740</xdr:rowOff>
        </xdr:to>
        <xdr:sp macro="" textlink="">
          <xdr:nvSpPr>
            <xdr:cNvPr id="6224" name="CheckBox26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0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30</xdr:row>
          <xdr:rowOff>45720</xdr:rowOff>
        </xdr:from>
        <xdr:to>
          <xdr:col>0</xdr:col>
          <xdr:colOff>175260</xdr:colOff>
          <xdr:row>30</xdr:row>
          <xdr:rowOff>175260</xdr:rowOff>
        </xdr:to>
        <xdr:sp macro="" textlink="">
          <xdr:nvSpPr>
            <xdr:cNvPr id="6225" name="CheckBox27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31</xdr:row>
          <xdr:rowOff>45720</xdr:rowOff>
        </xdr:from>
        <xdr:to>
          <xdr:col>0</xdr:col>
          <xdr:colOff>175260</xdr:colOff>
          <xdr:row>31</xdr:row>
          <xdr:rowOff>175260</xdr:rowOff>
        </xdr:to>
        <xdr:sp macro="" textlink="">
          <xdr:nvSpPr>
            <xdr:cNvPr id="6226" name="CheckBox28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25</xdr:row>
          <xdr:rowOff>53340</xdr:rowOff>
        </xdr:from>
        <xdr:to>
          <xdr:col>0</xdr:col>
          <xdr:colOff>175260</xdr:colOff>
          <xdr:row>25</xdr:row>
          <xdr:rowOff>182880</xdr:rowOff>
        </xdr:to>
        <xdr:sp macro="" textlink="">
          <xdr:nvSpPr>
            <xdr:cNvPr id="6228" name="CheckBox30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22</xdr:row>
          <xdr:rowOff>38100</xdr:rowOff>
        </xdr:from>
        <xdr:to>
          <xdr:col>0</xdr:col>
          <xdr:colOff>175260</xdr:colOff>
          <xdr:row>22</xdr:row>
          <xdr:rowOff>167640</xdr:rowOff>
        </xdr:to>
        <xdr:sp macro="" textlink="">
          <xdr:nvSpPr>
            <xdr:cNvPr id="6229" name="CheckBox31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22</xdr:row>
          <xdr:rowOff>38100</xdr:rowOff>
        </xdr:from>
        <xdr:to>
          <xdr:col>2</xdr:col>
          <xdr:colOff>175260</xdr:colOff>
          <xdr:row>22</xdr:row>
          <xdr:rowOff>167640</xdr:rowOff>
        </xdr:to>
        <xdr:sp macro="" textlink="">
          <xdr:nvSpPr>
            <xdr:cNvPr id="6230" name="CheckBox32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25</xdr:row>
          <xdr:rowOff>53340</xdr:rowOff>
        </xdr:from>
        <xdr:to>
          <xdr:col>2</xdr:col>
          <xdr:colOff>175260</xdr:colOff>
          <xdr:row>25</xdr:row>
          <xdr:rowOff>182880</xdr:rowOff>
        </xdr:to>
        <xdr:sp macro="" textlink="">
          <xdr:nvSpPr>
            <xdr:cNvPr id="6231" name="CheckBox3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51772</xdr:colOff>
      <xdr:row>32</xdr:row>
      <xdr:rowOff>34635</xdr:rowOff>
    </xdr:from>
    <xdr:to>
      <xdr:col>0</xdr:col>
      <xdr:colOff>178925</xdr:colOff>
      <xdr:row>32</xdr:row>
      <xdr:rowOff>161540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115" t="53872" r="91668" b="42263"/>
        <a:stretch/>
      </xdr:blipFill>
      <xdr:spPr>
        <a:xfrm>
          <a:off x="51772" y="5584097"/>
          <a:ext cx="127153" cy="1269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32</xdr:row>
          <xdr:rowOff>22860</xdr:rowOff>
        </xdr:from>
        <xdr:to>
          <xdr:col>0</xdr:col>
          <xdr:colOff>182880</xdr:colOff>
          <xdr:row>32</xdr:row>
          <xdr:rowOff>175260</xdr:rowOff>
        </xdr:to>
        <xdr:sp macro="" textlink="">
          <xdr:nvSpPr>
            <xdr:cNvPr id="6234" name="CheckBox29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8</xdr:row>
          <xdr:rowOff>45720</xdr:rowOff>
        </xdr:from>
        <xdr:to>
          <xdr:col>0</xdr:col>
          <xdr:colOff>175260</xdr:colOff>
          <xdr:row>8</xdr:row>
          <xdr:rowOff>175260</xdr:rowOff>
        </xdr:to>
        <xdr:sp macro="" textlink="">
          <xdr:nvSpPr>
            <xdr:cNvPr id="6235" name="CheckBox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0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55606</xdr:colOff>
      <xdr:row>32</xdr:row>
      <xdr:rowOff>38922</xdr:rowOff>
    </xdr:from>
    <xdr:to>
      <xdr:col>0</xdr:col>
      <xdr:colOff>178966</xdr:colOff>
      <xdr:row>32</xdr:row>
      <xdr:rowOff>174317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3133" t="84184" r="85084" b="12337"/>
        <a:stretch/>
      </xdr:blipFill>
      <xdr:spPr>
        <a:xfrm>
          <a:off x="55606" y="6320453"/>
          <a:ext cx="123360" cy="135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21.xml"/><Relationship Id="rId39" Type="http://schemas.openxmlformats.org/officeDocument/2006/relationships/control" Target="../activeX/activeX33.xml"/><Relationship Id="rId21" Type="http://schemas.openxmlformats.org/officeDocument/2006/relationships/control" Target="../activeX/activeX16.xml"/><Relationship Id="rId34" Type="http://schemas.openxmlformats.org/officeDocument/2006/relationships/control" Target="../activeX/activeX29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33" Type="http://schemas.openxmlformats.org/officeDocument/2006/relationships/control" Target="../activeX/activeX28.xml"/><Relationship Id="rId38" Type="http://schemas.openxmlformats.org/officeDocument/2006/relationships/image" Target="../media/image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29" Type="http://schemas.openxmlformats.org/officeDocument/2006/relationships/control" Target="../activeX/activeX2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9.xml"/><Relationship Id="rId32" Type="http://schemas.openxmlformats.org/officeDocument/2006/relationships/control" Target="../activeX/activeX27.xml"/><Relationship Id="rId37" Type="http://schemas.openxmlformats.org/officeDocument/2006/relationships/control" Target="../activeX/activeX32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36" Type="http://schemas.openxmlformats.org/officeDocument/2006/relationships/control" Target="../activeX/activeX31.xml"/><Relationship Id="rId10" Type="http://schemas.openxmlformats.org/officeDocument/2006/relationships/image" Target="../media/image2.emf"/><Relationship Id="rId19" Type="http://schemas.openxmlformats.org/officeDocument/2006/relationships/control" Target="../activeX/activeX14.xml"/><Relationship Id="rId31" Type="http://schemas.openxmlformats.org/officeDocument/2006/relationships/control" Target="../activeX/activeX2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30" Type="http://schemas.openxmlformats.org/officeDocument/2006/relationships/control" Target="../activeX/activeX25.xml"/><Relationship Id="rId35" Type="http://schemas.openxmlformats.org/officeDocument/2006/relationships/control" Target="../activeX/activeX30.xml"/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63"/>
  <sheetViews>
    <sheetView tabSelected="1" view="pageLayout" topLeftCell="C9" zoomScaleNormal="145" zoomScaleSheetLayoutView="145" workbookViewId="0">
      <selection activeCell="F9" sqref="F9"/>
    </sheetView>
  </sheetViews>
  <sheetFormatPr defaultRowHeight="13.2" outlineLevelCol="1" x14ac:dyDescent="0.2"/>
  <cols>
    <col min="1" max="1" width="2.88671875" style="4" customWidth="1"/>
    <col min="2" max="2" width="18.77734375" style="4" customWidth="1"/>
    <col min="3" max="3" width="2.88671875" style="4" customWidth="1"/>
    <col min="4" max="4" width="8.109375" style="4" customWidth="1"/>
    <col min="5" max="5" width="8.109375" style="6" customWidth="1"/>
    <col min="6" max="6" width="5.109375" style="6" customWidth="1"/>
    <col min="7" max="7" width="4.109375" style="4" customWidth="1"/>
    <col min="8" max="8" width="2.88671875" style="6" customWidth="1"/>
    <col min="9" max="9" width="18.77734375" style="4" customWidth="1"/>
    <col min="10" max="10" width="2.88671875" style="4" customWidth="1"/>
    <col min="11" max="11" width="8.109375" style="4" customWidth="1"/>
    <col min="12" max="12" width="8.109375" style="6" customWidth="1"/>
    <col min="13" max="13" width="5.109375" style="6" customWidth="1"/>
    <col min="14" max="14" width="8.88671875" style="4" customWidth="1"/>
    <col min="15" max="15" width="19.21875" style="24" hidden="1" customWidth="1" outlineLevel="1"/>
    <col min="16" max="16" width="12.44140625" style="24" hidden="1" customWidth="1" outlineLevel="1"/>
    <col min="17" max="17" width="8.88671875" style="24" hidden="1" customWidth="1" outlineLevel="1"/>
    <col min="18" max="18" width="8.88671875" style="1" hidden="1" customWidth="1" outlineLevel="1"/>
    <col min="19" max="19" width="8.88671875" style="4" customWidth="1" collapsed="1"/>
    <col min="20" max="20" width="8.88671875" style="4"/>
    <col min="21" max="21" width="10.6640625" style="4" bestFit="1" customWidth="1"/>
    <col min="22" max="22" width="8.88671875" style="4" customWidth="1"/>
    <col min="23" max="24" width="8.88671875" style="5"/>
  </cols>
  <sheetData>
    <row r="1" spans="1:24" x14ac:dyDescent="0.2">
      <c r="A1" s="99" t="s">
        <v>50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24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24" s="4" customFormat="1" ht="33.15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O3" s="24"/>
      <c r="P3" s="24"/>
      <c r="Q3" s="24"/>
      <c r="R3" s="1"/>
      <c r="X3" s="5"/>
    </row>
    <row r="4" spans="1:24" x14ac:dyDescent="0.2">
      <c r="A4" s="2"/>
      <c r="B4" s="2"/>
      <c r="C4" s="2"/>
      <c r="D4" s="2"/>
      <c r="E4" s="3"/>
      <c r="F4" s="3"/>
      <c r="G4" s="2"/>
      <c r="H4" s="3"/>
      <c r="I4" s="2"/>
      <c r="J4" s="2"/>
      <c r="K4" s="2"/>
      <c r="L4" s="3"/>
      <c r="M4" s="3"/>
    </row>
    <row r="5" spans="1:24" ht="15" customHeight="1" x14ac:dyDescent="0.2">
      <c r="A5" s="46"/>
      <c r="B5" s="47" t="s">
        <v>71</v>
      </c>
      <c r="C5" s="48"/>
      <c r="D5" s="49"/>
      <c r="E5" s="49"/>
      <c r="F5" s="49"/>
      <c r="G5" s="37"/>
      <c r="H5" s="46"/>
      <c r="I5" s="47" t="s">
        <v>46</v>
      </c>
      <c r="J5" s="16"/>
      <c r="K5" s="17"/>
      <c r="L5" s="17"/>
      <c r="M5" s="17"/>
    </row>
    <row r="6" spans="1:24" s="4" customFormat="1" ht="15" customHeight="1" x14ac:dyDescent="0.2">
      <c r="A6" s="8"/>
      <c r="B6" s="50" t="s">
        <v>72</v>
      </c>
      <c r="C6" s="51"/>
      <c r="D6" s="52" t="s">
        <v>3</v>
      </c>
      <c r="E6" s="52" t="s">
        <v>0</v>
      </c>
      <c r="F6" s="52" t="s">
        <v>1</v>
      </c>
      <c r="G6" s="53"/>
      <c r="H6" s="50"/>
      <c r="I6" s="51" t="s">
        <v>73</v>
      </c>
      <c r="J6" s="51"/>
      <c r="K6" s="52" t="s">
        <v>3</v>
      </c>
      <c r="L6" s="52" t="s">
        <v>0</v>
      </c>
      <c r="M6" s="52" t="s">
        <v>1</v>
      </c>
      <c r="P6" s="24"/>
      <c r="Q6" s="24"/>
      <c r="R6" s="1"/>
      <c r="W6" s="5"/>
      <c r="X6" s="5"/>
    </row>
    <row r="7" spans="1:24" s="4" customFormat="1" ht="2.5499999999999998" customHeight="1" x14ac:dyDescent="0.2">
      <c r="D7" s="6"/>
      <c r="E7" s="6"/>
      <c r="F7" s="6"/>
      <c r="G7" s="2"/>
      <c r="H7" s="6"/>
      <c r="K7" s="6"/>
      <c r="L7" s="6"/>
      <c r="M7" s="6"/>
      <c r="O7" s="24"/>
      <c r="P7" s="24"/>
      <c r="Q7" s="24"/>
      <c r="R7" s="1"/>
      <c r="W7" s="5"/>
      <c r="X7" s="5"/>
    </row>
    <row r="8" spans="1:24" s="4" customFormat="1" ht="15" customHeight="1" x14ac:dyDescent="0.2">
      <c r="A8" s="31"/>
      <c r="B8" s="54" t="s">
        <v>26</v>
      </c>
      <c r="C8" s="55"/>
      <c r="D8" s="56"/>
      <c r="E8" s="56"/>
      <c r="F8" s="56"/>
      <c r="G8" s="57"/>
      <c r="H8" s="56"/>
      <c r="I8" s="54" t="s">
        <v>70</v>
      </c>
      <c r="J8" s="31"/>
      <c r="K8" s="32"/>
      <c r="L8" s="32"/>
      <c r="M8" s="32"/>
      <c r="O8" s="24"/>
      <c r="P8" s="24"/>
      <c r="Q8" s="24"/>
      <c r="R8" s="1"/>
      <c r="W8" s="5"/>
      <c r="X8" s="5"/>
    </row>
    <row r="9" spans="1:24" s="4" customFormat="1" ht="15" customHeight="1" x14ac:dyDescent="0.2">
      <c r="A9" s="38"/>
      <c r="B9" s="33" t="s">
        <v>11</v>
      </c>
      <c r="C9" s="38"/>
      <c r="D9" s="35" t="s">
        <v>16</v>
      </c>
      <c r="E9" s="36">
        <v>12000</v>
      </c>
      <c r="F9" s="63"/>
      <c r="G9" s="37"/>
      <c r="H9" s="38"/>
      <c r="I9" s="33" t="s">
        <v>11</v>
      </c>
      <c r="J9" s="38"/>
      <c r="K9" s="35" t="s">
        <v>84</v>
      </c>
      <c r="L9" s="36">
        <v>14000</v>
      </c>
      <c r="M9" s="63"/>
      <c r="O9" s="24" t="s">
        <v>57</v>
      </c>
      <c r="P9" s="24" t="s">
        <v>11</v>
      </c>
      <c r="Q9" s="24" t="b">
        <f>IF(F9&gt;0,TRUE,FALSE)</f>
        <v>0</v>
      </c>
      <c r="R9" s="1">
        <f>IF(Q9=TRUE,E9*F9,0)</f>
        <v>0</v>
      </c>
      <c r="S9" s="1"/>
      <c r="U9" s="11"/>
      <c r="W9" s="5"/>
      <c r="X9" s="5"/>
    </row>
    <row r="10" spans="1:24" s="4" customFormat="1" ht="15" customHeight="1" x14ac:dyDescent="0.2">
      <c r="A10" s="38"/>
      <c r="B10" s="34" t="s">
        <v>12</v>
      </c>
      <c r="C10" s="41"/>
      <c r="D10" s="39" t="s">
        <v>17</v>
      </c>
      <c r="E10" s="40">
        <v>38400</v>
      </c>
      <c r="F10" s="64"/>
      <c r="G10" s="37"/>
      <c r="H10" s="38"/>
      <c r="I10" s="34" t="s">
        <v>12</v>
      </c>
      <c r="J10" s="41"/>
      <c r="K10" s="39" t="s">
        <v>85</v>
      </c>
      <c r="L10" s="40">
        <v>44800</v>
      </c>
      <c r="M10" s="64"/>
      <c r="O10" s="24"/>
      <c r="P10" s="24" t="s">
        <v>12</v>
      </c>
      <c r="Q10" s="24" t="b">
        <f t="shared" ref="Q10:Q13" si="0">IF(F10&gt;0,TRUE,FALSE)</f>
        <v>0</v>
      </c>
      <c r="R10" s="1">
        <f>IF(Q10=TRUE,E10*F10,0)</f>
        <v>0</v>
      </c>
      <c r="S10" s="1"/>
      <c r="U10" s="11"/>
      <c r="W10" s="5"/>
      <c r="X10" s="5"/>
    </row>
    <row r="11" spans="1:24" s="4" customFormat="1" ht="15" customHeight="1" x14ac:dyDescent="0.2">
      <c r="A11" s="38"/>
      <c r="B11" s="34" t="s">
        <v>13</v>
      </c>
      <c r="C11" s="41"/>
      <c r="D11" s="39" t="s">
        <v>18</v>
      </c>
      <c r="E11" s="40">
        <v>48000</v>
      </c>
      <c r="F11" s="64"/>
      <c r="G11" s="37"/>
      <c r="H11" s="38"/>
      <c r="I11" s="34" t="s">
        <v>13</v>
      </c>
      <c r="J11" s="41"/>
      <c r="K11" s="39" t="s">
        <v>86</v>
      </c>
      <c r="L11" s="40">
        <v>56000</v>
      </c>
      <c r="M11" s="64"/>
      <c r="O11" s="24"/>
      <c r="P11" s="24" t="s">
        <v>13</v>
      </c>
      <c r="Q11" s="24" t="b">
        <f t="shared" si="0"/>
        <v>0</v>
      </c>
      <c r="R11" s="1">
        <f t="shared" ref="R11:R13" si="1">IF(Q11=TRUE,E11*F11,0)</f>
        <v>0</v>
      </c>
      <c r="S11" s="1"/>
      <c r="U11" s="11"/>
      <c r="W11" s="5"/>
      <c r="X11" s="5"/>
    </row>
    <row r="12" spans="1:24" s="4" customFormat="1" ht="15" customHeight="1" x14ac:dyDescent="0.2">
      <c r="A12" s="38"/>
      <c r="B12" s="34" t="s">
        <v>14</v>
      </c>
      <c r="C12" s="41"/>
      <c r="D12" s="39" t="s">
        <v>19</v>
      </c>
      <c r="E12" s="40">
        <v>15000</v>
      </c>
      <c r="F12" s="64"/>
      <c r="G12" s="37"/>
      <c r="H12" s="38"/>
      <c r="I12" s="34" t="s">
        <v>14</v>
      </c>
      <c r="J12" s="41"/>
      <c r="K12" s="39" t="s">
        <v>87</v>
      </c>
      <c r="L12" s="40">
        <v>18000</v>
      </c>
      <c r="M12" s="64"/>
      <c r="O12" s="24"/>
      <c r="P12" s="24" t="s">
        <v>14</v>
      </c>
      <c r="Q12" s="24" t="b">
        <f t="shared" si="0"/>
        <v>0</v>
      </c>
      <c r="R12" s="1">
        <f t="shared" si="1"/>
        <v>0</v>
      </c>
      <c r="S12" s="1"/>
      <c r="U12" s="11"/>
      <c r="W12" s="5"/>
      <c r="X12" s="5"/>
    </row>
    <row r="13" spans="1:24" s="4" customFormat="1" ht="15" customHeight="1" x14ac:dyDescent="0.2">
      <c r="A13" s="38"/>
      <c r="B13" s="34" t="s">
        <v>15</v>
      </c>
      <c r="C13" s="41"/>
      <c r="D13" s="39" t="s">
        <v>20</v>
      </c>
      <c r="E13" s="40">
        <v>15000</v>
      </c>
      <c r="F13" s="64"/>
      <c r="G13" s="37"/>
      <c r="H13" s="38"/>
      <c r="I13" s="34" t="s">
        <v>15</v>
      </c>
      <c r="J13" s="41"/>
      <c r="K13" s="39" t="s">
        <v>88</v>
      </c>
      <c r="L13" s="40">
        <v>18000</v>
      </c>
      <c r="M13" s="64"/>
      <c r="O13" s="24"/>
      <c r="P13" s="24" t="s">
        <v>15</v>
      </c>
      <c r="Q13" s="24" t="b">
        <f t="shared" si="0"/>
        <v>0</v>
      </c>
      <c r="R13" s="1">
        <f t="shared" si="1"/>
        <v>0</v>
      </c>
      <c r="S13" s="1"/>
      <c r="U13" s="11"/>
      <c r="W13" s="5"/>
      <c r="X13" s="5"/>
    </row>
    <row r="14" spans="1:24" s="4" customFormat="1" ht="15" customHeight="1" x14ac:dyDescent="0.2">
      <c r="A14" s="2"/>
      <c r="B14" s="2"/>
      <c r="C14" s="2"/>
      <c r="D14" s="3"/>
      <c r="E14" s="12"/>
      <c r="F14" s="3"/>
      <c r="G14" s="2"/>
      <c r="H14" s="3"/>
      <c r="I14" s="2"/>
      <c r="J14" s="2"/>
      <c r="K14" s="3"/>
      <c r="L14" s="12"/>
      <c r="M14" s="3"/>
      <c r="O14" s="24" t="s">
        <v>58</v>
      </c>
      <c r="P14" s="24" t="s">
        <v>11</v>
      </c>
      <c r="Q14" s="24" t="b">
        <f>IF(F16&gt;0,TRUE,FALSE)</f>
        <v>0</v>
      </c>
      <c r="R14" s="1">
        <f>IF(Q14=TRUE,E16*F16,0)</f>
        <v>0</v>
      </c>
      <c r="S14" s="1"/>
      <c r="W14" s="5"/>
      <c r="X14" s="5"/>
    </row>
    <row r="15" spans="1:24" s="4" customFormat="1" ht="15" customHeight="1" x14ac:dyDescent="0.2">
      <c r="A15" s="31"/>
      <c r="B15" s="54" t="s">
        <v>27</v>
      </c>
      <c r="C15" s="54"/>
      <c r="D15" s="58"/>
      <c r="E15" s="58"/>
      <c r="F15" s="58"/>
      <c r="G15" s="59"/>
      <c r="H15" s="58"/>
      <c r="I15" s="54" t="s">
        <v>47</v>
      </c>
      <c r="J15" s="31"/>
      <c r="K15" s="32"/>
      <c r="L15" s="32"/>
      <c r="M15" s="32"/>
      <c r="O15" s="24"/>
      <c r="P15" s="24" t="s">
        <v>12</v>
      </c>
      <c r="Q15" s="24" t="b">
        <f t="shared" ref="Q15:Q18" si="2">IF(F17&gt;0,TRUE,FALSE)</f>
        <v>0</v>
      </c>
      <c r="R15" s="1">
        <f t="shared" ref="R15:R18" si="3">IF(Q15=TRUE,E17*F17,0)</f>
        <v>0</v>
      </c>
      <c r="S15" s="1"/>
      <c r="U15" s="11"/>
      <c r="W15" s="5"/>
      <c r="X15" s="5"/>
    </row>
    <row r="16" spans="1:24" s="4" customFormat="1" ht="15" customHeight="1" x14ac:dyDescent="0.2">
      <c r="A16" s="38"/>
      <c r="B16" s="33" t="s">
        <v>11</v>
      </c>
      <c r="C16" s="38"/>
      <c r="D16" s="35" t="s">
        <v>21</v>
      </c>
      <c r="E16" s="36">
        <v>12000</v>
      </c>
      <c r="F16" s="42"/>
      <c r="G16" s="37"/>
      <c r="H16" s="38"/>
      <c r="I16" s="33" t="s">
        <v>11</v>
      </c>
      <c r="J16" s="38"/>
      <c r="K16" s="35" t="s">
        <v>79</v>
      </c>
      <c r="L16" s="36">
        <v>15000</v>
      </c>
      <c r="M16" s="43"/>
      <c r="O16" s="24"/>
      <c r="P16" s="24" t="s">
        <v>13</v>
      </c>
      <c r="Q16" s="24" t="b">
        <f t="shared" si="2"/>
        <v>0</v>
      </c>
      <c r="R16" s="1">
        <f t="shared" si="3"/>
        <v>0</v>
      </c>
      <c r="S16" s="1"/>
      <c r="U16" s="11"/>
      <c r="W16" s="5"/>
      <c r="X16" s="5"/>
    </row>
    <row r="17" spans="1:24" s="4" customFormat="1" ht="15" customHeight="1" x14ac:dyDescent="0.2">
      <c r="A17" s="38"/>
      <c r="B17" s="34" t="s">
        <v>12</v>
      </c>
      <c r="C17" s="41"/>
      <c r="D17" s="39" t="s">
        <v>22</v>
      </c>
      <c r="E17" s="40">
        <v>38400</v>
      </c>
      <c r="F17" s="42"/>
      <c r="G17" s="37"/>
      <c r="H17" s="38"/>
      <c r="I17" s="34" t="s">
        <v>12</v>
      </c>
      <c r="J17" s="41"/>
      <c r="K17" s="39" t="s">
        <v>80</v>
      </c>
      <c r="L17" s="40">
        <v>48000</v>
      </c>
      <c r="M17" s="43"/>
      <c r="O17" s="24"/>
      <c r="P17" s="24" t="s">
        <v>14</v>
      </c>
      <c r="Q17" s="24" t="b">
        <f t="shared" si="2"/>
        <v>0</v>
      </c>
      <c r="R17" s="1">
        <f t="shared" si="3"/>
        <v>0</v>
      </c>
      <c r="S17" s="1"/>
      <c r="T17" s="4" t="s">
        <v>33</v>
      </c>
      <c r="U17" s="11"/>
      <c r="W17" s="5"/>
      <c r="X17" s="5"/>
    </row>
    <row r="18" spans="1:24" s="4" customFormat="1" ht="15" customHeight="1" x14ac:dyDescent="0.2">
      <c r="A18" s="38"/>
      <c r="B18" s="34" t="s">
        <v>13</v>
      </c>
      <c r="C18" s="41"/>
      <c r="D18" s="39" t="s">
        <v>23</v>
      </c>
      <c r="E18" s="40">
        <v>48000</v>
      </c>
      <c r="F18" s="42"/>
      <c r="G18" s="37"/>
      <c r="H18" s="38"/>
      <c r="I18" s="34" t="s">
        <v>13</v>
      </c>
      <c r="J18" s="41"/>
      <c r="K18" s="39" t="s">
        <v>81</v>
      </c>
      <c r="L18" s="40">
        <v>60000</v>
      </c>
      <c r="M18" s="43"/>
      <c r="O18" s="24"/>
      <c r="P18" s="24" t="s">
        <v>15</v>
      </c>
      <c r="Q18" s="24" t="b">
        <f t="shared" si="2"/>
        <v>0</v>
      </c>
      <c r="R18" s="1">
        <f t="shared" si="3"/>
        <v>0</v>
      </c>
      <c r="S18" s="1"/>
      <c r="U18" s="11"/>
      <c r="W18" s="5"/>
      <c r="X18" s="5"/>
    </row>
    <row r="19" spans="1:24" s="4" customFormat="1" ht="15" customHeight="1" x14ac:dyDescent="0.2">
      <c r="A19" s="38"/>
      <c r="B19" s="34" t="s">
        <v>14</v>
      </c>
      <c r="C19" s="41"/>
      <c r="D19" s="39" t="s">
        <v>24</v>
      </c>
      <c r="E19" s="40">
        <v>15000</v>
      </c>
      <c r="F19" s="42"/>
      <c r="G19" s="37"/>
      <c r="H19" s="38"/>
      <c r="I19" s="34" t="s">
        <v>14</v>
      </c>
      <c r="J19" s="41"/>
      <c r="K19" s="39" t="s">
        <v>82</v>
      </c>
      <c r="L19" s="40">
        <v>20000</v>
      </c>
      <c r="M19" s="43"/>
      <c r="N19" s="4" t="s">
        <v>56</v>
      </c>
      <c r="O19" s="24" t="s">
        <v>59</v>
      </c>
      <c r="P19" s="24" t="s">
        <v>11</v>
      </c>
      <c r="Q19" s="24" t="b">
        <f>IF(M9&gt;0,TRUE,FALSE)</f>
        <v>0</v>
      </c>
      <c r="R19" s="1">
        <f>IF(Q19=TRUE,L9*M9,0)</f>
        <v>0</v>
      </c>
      <c r="S19" s="1"/>
      <c r="U19" s="11"/>
      <c r="W19" s="5"/>
      <c r="X19" s="5"/>
    </row>
    <row r="20" spans="1:24" s="4" customFormat="1" ht="15" customHeight="1" x14ac:dyDescent="0.2">
      <c r="A20" s="38"/>
      <c r="B20" s="34" t="s">
        <v>15</v>
      </c>
      <c r="C20" s="41"/>
      <c r="D20" s="39" t="s">
        <v>25</v>
      </c>
      <c r="E20" s="40">
        <v>15000</v>
      </c>
      <c r="F20" s="42"/>
      <c r="G20" s="37"/>
      <c r="H20" s="38"/>
      <c r="I20" s="34" t="s">
        <v>15</v>
      </c>
      <c r="J20" s="41"/>
      <c r="K20" s="39" t="s">
        <v>83</v>
      </c>
      <c r="L20" s="40">
        <v>20000</v>
      </c>
      <c r="M20" s="43"/>
      <c r="O20" s="24"/>
      <c r="P20" s="24" t="s">
        <v>12</v>
      </c>
      <c r="Q20" s="24" t="b">
        <f t="shared" ref="Q20:Q23" si="4">IF(M10&gt;0,TRUE,FALSE)</f>
        <v>0</v>
      </c>
      <c r="R20" s="1">
        <f t="shared" ref="R20:R23" si="5">IF(Q20=TRUE,L10*M10,0)</f>
        <v>0</v>
      </c>
      <c r="S20" s="1"/>
      <c r="W20" s="5"/>
      <c r="X20" s="5"/>
    </row>
    <row r="21" spans="1:24" s="4" customFormat="1" ht="15" customHeight="1" x14ac:dyDescent="0.2">
      <c r="A21" s="2"/>
      <c r="B21" s="2"/>
      <c r="C21" s="2"/>
      <c r="D21" s="2"/>
      <c r="E21" s="3"/>
      <c r="F21" s="3"/>
      <c r="G21" s="2"/>
      <c r="H21" s="3"/>
      <c r="I21" s="2"/>
      <c r="J21" s="2"/>
      <c r="K21" s="2"/>
      <c r="L21" s="3"/>
      <c r="M21" s="3"/>
      <c r="O21" s="24"/>
      <c r="P21" s="24" t="s">
        <v>13</v>
      </c>
      <c r="Q21" s="24" t="b">
        <f t="shared" si="4"/>
        <v>0</v>
      </c>
      <c r="R21" s="1">
        <f t="shared" si="5"/>
        <v>0</v>
      </c>
      <c r="S21" s="1"/>
      <c r="U21" s="11"/>
      <c r="W21" s="5"/>
      <c r="X21" s="5"/>
    </row>
    <row r="22" spans="1:24" s="4" customFormat="1" ht="15" customHeight="1" x14ac:dyDescent="0.2">
      <c r="A22" s="71"/>
      <c r="B22" s="74" t="s">
        <v>9</v>
      </c>
      <c r="C22" s="72"/>
      <c r="D22" s="72"/>
      <c r="E22" s="73"/>
      <c r="F22" s="73"/>
      <c r="G22" s="59"/>
      <c r="H22" s="58"/>
      <c r="I22" s="54" t="s">
        <v>48</v>
      </c>
      <c r="J22" s="31"/>
      <c r="K22" s="31"/>
      <c r="L22" s="32"/>
      <c r="M22" s="32"/>
      <c r="O22" s="24"/>
      <c r="P22" s="24" t="s">
        <v>14</v>
      </c>
      <c r="Q22" s="24" t="b">
        <f t="shared" si="4"/>
        <v>0</v>
      </c>
      <c r="R22" s="1">
        <f t="shared" si="5"/>
        <v>0</v>
      </c>
      <c r="S22" s="1"/>
      <c r="U22" s="11"/>
      <c r="W22" s="5"/>
      <c r="X22" s="5"/>
    </row>
    <row r="23" spans="1:24" s="4" customFormat="1" ht="15" customHeight="1" x14ac:dyDescent="0.2">
      <c r="A23" s="2"/>
      <c r="B23" s="57" t="s">
        <v>28</v>
      </c>
      <c r="C23" s="80"/>
      <c r="D23" s="57" t="s">
        <v>29</v>
      </c>
      <c r="E23" s="14"/>
      <c r="F23" s="14"/>
      <c r="G23" s="2"/>
      <c r="H23" s="38"/>
      <c r="I23" s="33" t="s">
        <v>11</v>
      </c>
      <c r="J23" s="38"/>
      <c r="K23" s="35" t="s">
        <v>34</v>
      </c>
      <c r="L23" s="36">
        <v>19000</v>
      </c>
      <c r="M23" s="43"/>
      <c r="O23" s="24"/>
      <c r="P23" s="24" t="s">
        <v>15</v>
      </c>
      <c r="Q23" s="24" t="b">
        <f t="shared" si="4"/>
        <v>0</v>
      </c>
      <c r="R23" s="1">
        <f t="shared" si="5"/>
        <v>0</v>
      </c>
      <c r="S23" s="1"/>
      <c r="U23" s="11"/>
      <c r="W23" s="5"/>
      <c r="X23" s="5"/>
    </row>
    <row r="24" spans="1:24" s="4" customFormat="1" ht="15" customHeight="1" x14ac:dyDescent="0.2">
      <c r="A24" s="2"/>
      <c r="B24" s="61" t="s">
        <v>77</v>
      </c>
      <c r="C24" s="9"/>
      <c r="D24" s="9"/>
      <c r="E24" s="14"/>
      <c r="F24" s="14"/>
      <c r="G24" s="2"/>
      <c r="H24" s="38"/>
      <c r="I24" s="34" t="s">
        <v>12</v>
      </c>
      <c r="J24" s="41"/>
      <c r="K24" s="39" t="s">
        <v>35</v>
      </c>
      <c r="L24" s="40">
        <v>60800</v>
      </c>
      <c r="M24" s="43"/>
      <c r="O24" s="24" t="s">
        <v>60</v>
      </c>
      <c r="P24" s="24" t="s">
        <v>11</v>
      </c>
      <c r="Q24" s="24" t="b">
        <f>IF(M16&gt;0,TRUE,FALSE)</f>
        <v>0</v>
      </c>
      <c r="R24" s="1">
        <f>IF(Q24=TRUE,L16*M16,0)</f>
        <v>0</v>
      </c>
      <c r="S24" s="1"/>
      <c r="U24" s="11"/>
      <c r="W24" s="5"/>
      <c r="X24" s="5"/>
    </row>
    <row r="25" spans="1:24" s="4" customFormat="1" ht="15" customHeight="1" x14ac:dyDescent="0.2">
      <c r="A25" s="71"/>
      <c r="B25" s="74" t="s">
        <v>44</v>
      </c>
      <c r="C25" s="75"/>
      <c r="D25" s="75"/>
      <c r="E25" s="76"/>
      <c r="F25" s="76"/>
      <c r="G25" s="2"/>
      <c r="H25" s="38"/>
      <c r="I25" s="34" t="s">
        <v>13</v>
      </c>
      <c r="J25" s="41"/>
      <c r="K25" s="39" t="s">
        <v>36</v>
      </c>
      <c r="L25" s="40">
        <v>76000</v>
      </c>
      <c r="M25" s="43"/>
      <c r="O25" s="24" t="s">
        <v>75</v>
      </c>
      <c r="P25" s="24" t="s">
        <v>12</v>
      </c>
      <c r="Q25" s="24" t="b">
        <f t="shared" ref="Q25:Q28" si="6">IF(M17&gt;0,TRUE,FALSE)</f>
        <v>0</v>
      </c>
      <c r="R25" s="1">
        <f t="shared" ref="R25:R28" si="7">IF(Q25=TRUE,L17*M17,0)</f>
        <v>0</v>
      </c>
      <c r="S25" s="1"/>
      <c r="U25" s="11"/>
      <c r="W25" s="5"/>
      <c r="X25" s="5"/>
    </row>
    <row r="26" spans="1:24" s="4" customFormat="1" ht="15" customHeight="1" x14ac:dyDescent="0.2">
      <c r="A26" s="2"/>
      <c r="B26" s="57" t="s">
        <v>30</v>
      </c>
      <c r="C26" s="80"/>
      <c r="D26" s="57" t="s">
        <v>45</v>
      </c>
      <c r="E26" s="14"/>
      <c r="F26" s="14"/>
      <c r="G26" s="2"/>
      <c r="H26" s="38"/>
      <c r="I26" s="34" t="s">
        <v>14</v>
      </c>
      <c r="J26" s="41"/>
      <c r="K26" s="39" t="s">
        <v>89</v>
      </c>
      <c r="L26" s="40">
        <v>24000</v>
      </c>
      <c r="M26" s="43"/>
      <c r="O26" s="24"/>
      <c r="P26" s="24" t="s">
        <v>13</v>
      </c>
      <c r="Q26" s="24" t="b">
        <f t="shared" si="6"/>
        <v>0</v>
      </c>
      <c r="R26" s="1">
        <f t="shared" si="7"/>
        <v>0</v>
      </c>
      <c r="S26" s="1"/>
      <c r="W26" s="5"/>
      <c r="X26" s="5"/>
    </row>
    <row r="27" spans="1:24" s="4" customFormat="1" ht="15" customHeight="1" x14ac:dyDescent="0.2">
      <c r="A27" s="2"/>
      <c r="B27" s="60" t="s">
        <v>31</v>
      </c>
      <c r="C27" s="9"/>
      <c r="D27" s="9"/>
      <c r="E27" s="14"/>
      <c r="F27" s="14"/>
      <c r="G27" s="2"/>
      <c r="H27" s="38"/>
      <c r="I27" s="34" t="s">
        <v>15</v>
      </c>
      <c r="J27" s="41"/>
      <c r="K27" s="39" t="s">
        <v>37</v>
      </c>
      <c r="L27" s="40">
        <v>24000</v>
      </c>
      <c r="M27" s="43"/>
      <c r="O27" s="24"/>
      <c r="P27" s="24" t="s">
        <v>14</v>
      </c>
      <c r="Q27" s="24" t="b">
        <f t="shared" si="6"/>
        <v>0</v>
      </c>
      <c r="R27" s="1">
        <f t="shared" si="7"/>
        <v>0</v>
      </c>
      <c r="S27" s="1"/>
      <c r="W27" s="5"/>
      <c r="X27" s="5"/>
    </row>
    <row r="28" spans="1:24" ht="15" customHeight="1" x14ac:dyDescent="0.2">
      <c r="A28" s="2"/>
      <c r="B28" s="61" t="s">
        <v>32</v>
      </c>
      <c r="C28" s="9"/>
      <c r="D28" s="9"/>
      <c r="E28" s="14"/>
      <c r="F28" s="14"/>
      <c r="G28" s="2"/>
      <c r="H28" s="3"/>
      <c r="I28" s="2"/>
      <c r="J28" s="2"/>
      <c r="K28" s="2"/>
      <c r="L28" s="3"/>
      <c r="M28" s="3"/>
      <c r="P28" s="24" t="s">
        <v>15</v>
      </c>
      <c r="Q28" s="24" t="b">
        <f t="shared" si="6"/>
        <v>0</v>
      </c>
      <c r="R28" s="1">
        <f t="shared" si="7"/>
        <v>0</v>
      </c>
      <c r="S28" s="1"/>
      <c r="U28" s="4" t="s">
        <v>76</v>
      </c>
    </row>
    <row r="29" spans="1:24" s="4" customFormat="1" ht="15" customHeight="1" x14ac:dyDescent="0.2">
      <c r="A29" s="76"/>
      <c r="B29" s="74" t="s">
        <v>38</v>
      </c>
      <c r="C29" s="77"/>
      <c r="D29" s="78" t="s">
        <v>3</v>
      </c>
      <c r="E29" s="78" t="s">
        <v>0</v>
      </c>
      <c r="F29" s="78" t="s">
        <v>1</v>
      </c>
      <c r="G29" s="13"/>
      <c r="H29" s="3"/>
      <c r="I29" s="87" t="s">
        <v>68</v>
      </c>
      <c r="J29" s="87"/>
      <c r="K29" s="87"/>
      <c r="L29" s="87"/>
      <c r="M29" s="87"/>
      <c r="O29" s="24" t="s">
        <v>61</v>
      </c>
      <c r="P29" s="24" t="s">
        <v>11</v>
      </c>
      <c r="Q29" s="24" t="b">
        <f>IF(M23&gt;0,TRUE,FALSE)</f>
        <v>0</v>
      </c>
      <c r="R29" s="1">
        <f>IF(Q29=TRUE,L23*M23,0)</f>
        <v>0</v>
      </c>
      <c r="S29" s="1"/>
      <c r="W29" s="5"/>
      <c r="X29" s="5"/>
    </row>
    <row r="30" spans="1:24" s="4" customFormat="1" ht="23.55" customHeight="1" x14ac:dyDescent="0.2">
      <c r="A30" s="25"/>
      <c r="B30" s="100" t="s">
        <v>49</v>
      </c>
      <c r="C30" s="100"/>
      <c r="D30" s="57" t="s">
        <v>43</v>
      </c>
      <c r="E30" s="62">
        <v>5000</v>
      </c>
      <c r="F30" s="43"/>
      <c r="G30" s="9"/>
      <c r="H30" s="3"/>
      <c r="I30" s="88" t="s">
        <v>78</v>
      </c>
      <c r="J30" s="88"/>
      <c r="K30" s="88"/>
      <c r="L30" s="88"/>
      <c r="M30" s="88"/>
      <c r="O30" s="24"/>
      <c r="P30" s="24" t="s">
        <v>12</v>
      </c>
      <c r="Q30" s="24" t="b">
        <f t="shared" ref="Q30:Q33" si="8">IF(M24&gt;0,TRUE,FALSE)</f>
        <v>0</v>
      </c>
      <c r="R30" s="1">
        <f t="shared" ref="R30:R33" si="9">IF(Q30=TRUE,L24*M24,0)</f>
        <v>0</v>
      </c>
      <c r="S30" s="1"/>
      <c r="W30" s="5"/>
      <c r="X30" s="5"/>
    </row>
    <row r="31" spans="1:24" s="4" customFormat="1" ht="15" customHeight="1" x14ac:dyDescent="0.2">
      <c r="A31" s="25"/>
      <c r="B31" s="101" t="s">
        <v>40</v>
      </c>
      <c r="C31" s="102"/>
      <c r="D31" s="44" t="s">
        <v>5</v>
      </c>
      <c r="E31" s="45">
        <v>2000</v>
      </c>
      <c r="F31" s="43"/>
      <c r="G31" s="9"/>
      <c r="H31" s="3"/>
      <c r="I31" s="88"/>
      <c r="J31" s="88"/>
      <c r="K31" s="88"/>
      <c r="L31" s="88"/>
      <c r="M31" s="88"/>
      <c r="O31" s="24"/>
      <c r="P31" s="24" t="s">
        <v>13</v>
      </c>
      <c r="Q31" s="24" t="b">
        <f t="shared" si="8"/>
        <v>0</v>
      </c>
      <c r="R31" s="1">
        <f t="shared" si="9"/>
        <v>0</v>
      </c>
      <c r="S31" s="1"/>
      <c r="W31" s="5"/>
      <c r="X31" s="5"/>
    </row>
    <row r="32" spans="1:24" s="4" customFormat="1" ht="15" customHeight="1" x14ac:dyDescent="0.2">
      <c r="A32" s="25"/>
      <c r="B32" s="101" t="s">
        <v>41</v>
      </c>
      <c r="C32" s="101"/>
      <c r="D32" s="44" t="s">
        <v>10</v>
      </c>
      <c r="E32" s="45">
        <v>5000</v>
      </c>
      <c r="F32" s="43"/>
      <c r="G32" s="9"/>
      <c r="H32" s="3"/>
      <c r="I32" s="89"/>
      <c r="J32" s="89"/>
      <c r="K32" s="89"/>
      <c r="L32" s="89"/>
      <c r="M32" s="89"/>
      <c r="O32" s="24"/>
      <c r="P32" s="24" t="s">
        <v>14</v>
      </c>
      <c r="Q32" s="24" t="b">
        <f t="shared" si="8"/>
        <v>0</v>
      </c>
      <c r="R32" s="1">
        <f t="shared" si="9"/>
        <v>0</v>
      </c>
      <c r="S32" s="1"/>
      <c r="U32" s="11"/>
      <c r="W32" s="5"/>
      <c r="X32" s="5"/>
    </row>
    <row r="33" spans="1:24" s="4" customFormat="1" ht="15" customHeight="1" x14ac:dyDescent="0.2">
      <c r="A33" s="25"/>
      <c r="B33" s="103" t="s">
        <v>42</v>
      </c>
      <c r="C33" s="102"/>
      <c r="D33" s="44" t="s">
        <v>4</v>
      </c>
      <c r="E33" s="45">
        <v>1500</v>
      </c>
      <c r="F33" s="42"/>
      <c r="G33" s="9"/>
      <c r="H33" s="3"/>
      <c r="I33" s="79" t="s">
        <v>67</v>
      </c>
      <c r="J33" s="23"/>
      <c r="K33" s="94">
        <f>R38</f>
        <v>0</v>
      </c>
      <c r="L33" s="95"/>
      <c r="M33" s="96"/>
      <c r="O33" s="24"/>
      <c r="P33" s="24" t="s">
        <v>15</v>
      </c>
      <c r="Q33" s="24" t="b">
        <f t="shared" si="8"/>
        <v>0</v>
      </c>
      <c r="R33" s="1">
        <f t="shared" si="9"/>
        <v>0</v>
      </c>
      <c r="S33" s="1"/>
      <c r="W33" s="5"/>
      <c r="X33" s="5"/>
    </row>
    <row r="34" spans="1:24" x14ac:dyDescent="0.2">
      <c r="A34" s="2"/>
      <c r="B34" s="2"/>
      <c r="C34" s="2"/>
      <c r="D34" s="2"/>
      <c r="E34" s="3"/>
      <c r="F34" s="3"/>
      <c r="G34" s="2"/>
      <c r="H34" s="3"/>
      <c r="I34" s="15"/>
      <c r="J34" s="15"/>
      <c r="K34" s="2"/>
      <c r="L34" s="3"/>
      <c r="M34" s="3"/>
      <c r="N34" s="4" t="s">
        <v>33</v>
      </c>
      <c r="O34" s="24" t="s">
        <v>38</v>
      </c>
      <c r="P34" s="24" t="s">
        <v>62</v>
      </c>
      <c r="Q34" s="24" t="b">
        <f>IF(F30&gt;0,TRUE,FALSE)</f>
        <v>0</v>
      </c>
      <c r="R34" s="1">
        <f>IF(Q34=TRUE,E30*F30,0)</f>
        <v>0</v>
      </c>
      <c r="S34" s="1"/>
    </row>
    <row r="35" spans="1:24" ht="16.350000000000001" customHeight="1" x14ac:dyDescent="0.2">
      <c r="A35" s="16"/>
      <c r="B35" s="65" t="s">
        <v>51</v>
      </c>
      <c r="C35" s="66"/>
      <c r="D35" s="66"/>
      <c r="E35" s="46"/>
      <c r="F35" s="67"/>
      <c r="G35" s="48"/>
      <c r="H35" s="68"/>
      <c r="I35" s="65" t="s">
        <v>55</v>
      </c>
      <c r="J35" s="16"/>
      <c r="K35" s="16"/>
      <c r="L35" s="17"/>
      <c r="M35" s="17"/>
      <c r="P35" s="24" t="s">
        <v>63</v>
      </c>
      <c r="Q35" s="24" t="b">
        <f t="shared" ref="Q35:Q37" si="10">IF(F31&gt;0,TRUE,FALSE)</f>
        <v>0</v>
      </c>
      <c r="R35" s="1">
        <f t="shared" ref="R35:R37" si="11">IF(Q35=TRUE,E31*F31,0)</f>
        <v>0</v>
      </c>
      <c r="S35" s="1"/>
      <c r="U35" s="11"/>
    </row>
    <row r="36" spans="1:24" ht="15" customHeight="1" x14ac:dyDescent="0.2">
      <c r="A36" s="26"/>
      <c r="B36" s="27"/>
      <c r="C36" s="27"/>
      <c r="D36" s="27"/>
      <c r="E36" s="28"/>
      <c r="F36" s="28"/>
      <c r="G36" s="26"/>
      <c r="H36" s="3"/>
      <c r="I36" s="29"/>
      <c r="J36" s="26"/>
      <c r="K36" s="26"/>
      <c r="L36" s="30"/>
      <c r="M36" s="30"/>
      <c r="P36" s="24" t="s">
        <v>64</v>
      </c>
      <c r="Q36" s="24" t="b">
        <f t="shared" si="10"/>
        <v>0</v>
      </c>
      <c r="R36" s="1">
        <f t="shared" si="11"/>
        <v>0</v>
      </c>
      <c r="S36" s="1"/>
      <c r="U36" s="11"/>
    </row>
    <row r="37" spans="1:24" ht="15" customHeight="1" x14ac:dyDescent="0.2">
      <c r="A37" s="26"/>
      <c r="B37" s="27"/>
      <c r="C37" s="27"/>
      <c r="D37" s="27"/>
      <c r="E37" s="28"/>
      <c r="F37" s="28"/>
      <c r="G37" s="26"/>
      <c r="H37" s="3"/>
      <c r="I37" s="29"/>
      <c r="J37" s="26"/>
      <c r="K37" s="26"/>
      <c r="L37" s="30"/>
      <c r="M37" s="30"/>
      <c r="P37" s="24" t="s">
        <v>65</v>
      </c>
      <c r="Q37" s="24" t="b">
        <f t="shared" si="10"/>
        <v>0</v>
      </c>
      <c r="R37" s="1">
        <f t="shared" si="11"/>
        <v>0</v>
      </c>
      <c r="S37" s="1"/>
      <c r="U37" s="11"/>
    </row>
    <row r="38" spans="1:24" ht="15" customHeight="1" x14ac:dyDescent="0.2">
      <c r="A38" s="2"/>
      <c r="B38" s="92" t="s">
        <v>52</v>
      </c>
      <c r="C38" s="85"/>
      <c r="D38" s="85"/>
      <c r="E38" s="85"/>
      <c r="F38" s="85"/>
      <c r="G38" s="85"/>
      <c r="H38" s="18"/>
      <c r="I38" s="92" t="s">
        <v>52</v>
      </c>
      <c r="J38" s="85"/>
      <c r="K38" s="85"/>
      <c r="L38" s="85"/>
      <c r="M38" s="85"/>
      <c r="Q38" s="1" t="s">
        <v>66</v>
      </c>
      <c r="R38" s="1">
        <f>SUM(R9:R37)</f>
        <v>0</v>
      </c>
      <c r="S38" s="1"/>
      <c r="U38" s="11"/>
    </row>
    <row r="39" spans="1:24" ht="15" customHeight="1" x14ac:dyDescent="0.2">
      <c r="A39" s="19"/>
      <c r="B39" s="93"/>
      <c r="C39" s="86"/>
      <c r="D39" s="86"/>
      <c r="E39" s="86"/>
      <c r="F39" s="86"/>
      <c r="G39" s="86"/>
      <c r="H39" s="18"/>
      <c r="I39" s="93"/>
      <c r="J39" s="86"/>
      <c r="K39" s="86"/>
      <c r="L39" s="86"/>
      <c r="M39" s="86"/>
      <c r="N39" s="4" t="s">
        <v>75</v>
      </c>
      <c r="S39" s="1"/>
      <c r="U39" s="11"/>
    </row>
    <row r="40" spans="1:24" ht="15" customHeight="1" x14ac:dyDescent="0.2">
      <c r="A40" s="2"/>
      <c r="B40" s="83" t="s">
        <v>53</v>
      </c>
      <c r="C40" s="85"/>
      <c r="D40" s="85"/>
      <c r="E40" s="85"/>
      <c r="F40" s="85"/>
      <c r="G40" s="85"/>
      <c r="H40" s="18"/>
      <c r="I40" s="83" t="s">
        <v>53</v>
      </c>
      <c r="J40" s="85"/>
      <c r="K40" s="85"/>
      <c r="L40" s="85"/>
      <c r="M40" s="85"/>
    </row>
    <row r="41" spans="1:24" ht="15" customHeight="1" x14ac:dyDescent="0.2">
      <c r="A41" s="19"/>
      <c r="B41" s="84"/>
      <c r="C41" s="86"/>
      <c r="D41" s="86"/>
      <c r="E41" s="86"/>
      <c r="F41" s="86"/>
      <c r="G41" s="86"/>
      <c r="H41" s="18"/>
      <c r="I41" s="84"/>
      <c r="J41" s="86"/>
      <c r="K41" s="86"/>
      <c r="L41" s="86"/>
      <c r="M41" s="86"/>
    </row>
    <row r="42" spans="1:24" ht="15" customHeight="1" x14ac:dyDescent="0.2">
      <c r="A42" s="2"/>
      <c r="B42" s="83" t="s">
        <v>54</v>
      </c>
      <c r="C42" s="85"/>
      <c r="D42" s="85"/>
      <c r="E42" s="85"/>
      <c r="F42" s="85"/>
      <c r="G42" s="85"/>
      <c r="H42" s="18"/>
      <c r="I42" s="83" t="s">
        <v>54</v>
      </c>
      <c r="J42" s="85"/>
      <c r="K42" s="85"/>
      <c r="L42" s="85"/>
      <c r="M42" s="85"/>
    </row>
    <row r="43" spans="1:24" ht="15" customHeight="1" x14ac:dyDescent="0.2">
      <c r="A43" s="2"/>
      <c r="B43" s="84"/>
      <c r="C43" s="86"/>
      <c r="D43" s="86"/>
      <c r="E43" s="86"/>
      <c r="F43" s="86"/>
      <c r="G43" s="86"/>
      <c r="H43" s="18"/>
      <c r="I43" s="84"/>
      <c r="J43" s="86"/>
      <c r="K43" s="86"/>
      <c r="L43" s="86"/>
      <c r="M43" s="86"/>
    </row>
    <row r="44" spans="1:24" ht="15" customHeight="1" x14ac:dyDescent="0.2">
      <c r="A44" s="20"/>
      <c r="B44" s="83" t="s">
        <v>2</v>
      </c>
      <c r="C44" s="98"/>
      <c r="D44" s="98"/>
      <c r="E44" s="98"/>
      <c r="F44" s="98"/>
      <c r="G44" s="98"/>
      <c r="H44" s="18" t="s">
        <v>33</v>
      </c>
      <c r="I44" s="83" t="s">
        <v>2</v>
      </c>
      <c r="J44" s="98"/>
      <c r="K44" s="98"/>
      <c r="L44" s="98"/>
      <c r="M44" s="98"/>
    </row>
    <row r="45" spans="1:24" ht="15" customHeight="1" x14ac:dyDescent="0.2">
      <c r="A45" s="2"/>
      <c r="B45" s="97"/>
      <c r="C45" s="85"/>
      <c r="D45" s="85"/>
      <c r="E45" s="85"/>
      <c r="F45" s="85"/>
      <c r="G45" s="85"/>
      <c r="H45" s="18"/>
      <c r="I45" s="97"/>
      <c r="J45" s="85"/>
      <c r="K45" s="85"/>
      <c r="L45" s="85"/>
      <c r="M45" s="85"/>
    </row>
    <row r="46" spans="1:24" ht="15" customHeight="1" x14ac:dyDescent="0.2">
      <c r="A46" s="7"/>
      <c r="B46" s="51" t="s">
        <v>74</v>
      </c>
      <c r="C46" s="7"/>
      <c r="D46" s="7"/>
      <c r="E46" s="10"/>
      <c r="F46" s="10"/>
      <c r="G46" s="7"/>
      <c r="H46" s="10"/>
      <c r="I46" s="21"/>
      <c r="J46" s="7"/>
      <c r="K46" s="7"/>
      <c r="L46" s="10"/>
      <c r="M46" s="10"/>
    </row>
    <row r="47" spans="1:24" ht="12" customHeight="1" x14ac:dyDescent="0.2">
      <c r="A47" s="2"/>
      <c r="B47" s="2"/>
      <c r="C47" s="2"/>
      <c r="D47" s="2"/>
      <c r="E47" s="3"/>
      <c r="F47" s="3"/>
      <c r="G47" s="2"/>
      <c r="H47" s="3"/>
      <c r="I47" s="22"/>
      <c r="J47" s="2"/>
      <c r="K47" s="2"/>
      <c r="L47" s="3"/>
      <c r="M47" s="3"/>
    </row>
    <row r="48" spans="1:24" ht="17.100000000000001" customHeight="1" x14ac:dyDescent="0.2">
      <c r="A48" s="2"/>
      <c r="B48" s="2" t="s">
        <v>33</v>
      </c>
      <c r="C48" s="2"/>
      <c r="D48" s="2"/>
      <c r="E48" s="3"/>
      <c r="F48" s="3"/>
      <c r="G48" s="2"/>
      <c r="H48" s="3"/>
      <c r="I48" s="69" t="s">
        <v>6</v>
      </c>
      <c r="J48" s="90"/>
      <c r="K48" s="91"/>
      <c r="L48" s="91"/>
      <c r="M48" s="91"/>
    </row>
    <row r="49" spans="1:31" ht="17.100000000000001" customHeight="1" x14ac:dyDescent="0.2">
      <c r="A49" s="2"/>
      <c r="B49" s="2"/>
      <c r="C49" s="2"/>
      <c r="D49" s="2"/>
      <c r="E49" s="3"/>
      <c r="F49" s="3"/>
      <c r="G49" s="2"/>
      <c r="H49" s="3"/>
      <c r="I49" s="70" t="s">
        <v>7</v>
      </c>
      <c r="J49" s="81"/>
      <c r="K49" s="82"/>
      <c r="L49" s="82"/>
      <c r="M49" s="82"/>
      <c r="AE49" t="s">
        <v>69</v>
      </c>
    </row>
    <row r="50" spans="1:31" ht="17.100000000000001" customHeight="1" x14ac:dyDescent="0.2">
      <c r="A50" s="2"/>
      <c r="B50" s="2"/>
      <c r="C50" s="2"/>
      <c r="D50" s="2"/>
      <c r="E50" s="3"/>
      <c r="F50" s="3"/>
      <c r="G50" s="2"/>
      <c r="H50" s="3"/>
      <c r="I50" s="70" t="s">
        <v>8</v>
      </c>
      <c r="J50" s="81"/>
      <c r="K50" s="82"/>
      <c r="L50" s="82"/>
      <c r="M50" s="82"/>
    </row>
    <row r="51" spans="1:31" ht="17.100000000000001" customHeight="1" x14ac:dyDescent="0.2">
      <c r="A51" s="2"/>
      <c r="B51" s="2"/>
      <c r="C51" s="2"/>
      <c r="D51" s="2"/>
      <c r="E51" s="3"/>
      <c r="F51" s="3"/>
      <c r="G51" s="2"/>
      <c r="H51" s="3"/>
      <c r="I51" s="70" t="s">
        <v>53</v>
      </c>
      <c r="J51" s="81"/>
      <c r="K51" s="82"/>
      <c r="L51" s="82"/>
      <c r="M51" s="82"/>
      <c r="N51" s="4" t="s">
        <v>33</v>
      </c>
    </row>
    <row r="52" spans="1:31" x14ac:dyDescent="0.2">
      <c r="A52" s="2"/>
      <c r="B52" s="2"/>
      <c r="C52" s="2"/>
      <c r="D52" s="2"/>
      <c r="E52" s="3"/>
      <c r="F52" s="3"/>
      <c r="G52" s="2"/>
      <c r="H52" s="3"/>
      <c r="I52" s="2"/>
      <c r="J52" s="2"/>
      <c r="K52" s="2"/>
      <c r="L52" s="3"/>
      <c r="M52" s="3"/>
    </row>
    <row r="53" spans="1:31" x14ac:dyDescent="0.2">
      <c r="A53" s="2"/>
      <c r="B53" s="2"/>
      <c r="C53" s="2"/>
      <c r="D53" s="2"/>
      <c r="E53" s="3"/>
      <c r="F53" s="3"/>
      <c r="G53" s="2"/>
      <c r="H53" s="3"/>
      <c r="I53" s="2"/>
      <c r="J53" s="2"/>
      <c r="K53" s="2"/>
      <c r="L53" s="3"/>
      <c r="M53" s="3"/>
    </row>
    <row r="54" spans="1:31" x14ac:dyDescent="0.2">
      <c r="A54" s="2"/>
      <c r="B54" s="2"/>
      <c r="C54" s="2"/>
      <c r="D54" s="2"/>
      <c r="E54" s="3"/>
      <c r="F54" s="3"/>
      <c r="G54" s="2"/>
      <c r="H54" s="3"/>
      <c r="I54" s="2"/>
      <c r="J54" s="2"/>
      <c r="K54" s="2"/>
      <c r="L54" s="3"/>
      <c r="M54" s="3"/>
      <c r="P54" s="24" t="s">
        <v>69</v>
      </c>
    </row>
    <row r="55" spans="1:31" x14ac:dyDescent="0.2">
      <c r="A55" s="2"/>
      <c r="B55" s="2"/>
      <c r="C55" s="2"/>
      <c r="D55" s="2"/>
      <c r="E55" s="3"/>
      <c r="F55" s="3" t="s">
        <v>33</v>
      </c>
      <c r="G55" s="2"/>
      <c r="H55" s="3"/>
      <c r="I55" s="2"/>
      <c r="J55" s="2"/>
      <c r="K55" s="2"/>
      <c r="L55" s="3"/>
      <c r="M55" s="3"/>
    </row>
    <row r="56" spans="1:31" x14ac:dyDescent="0.2">
      <c r="A56" s="2"/>
      <c r="B56" s="2"/>
      <c r="C56" s="2"/>
      <c r="D56" s="2"/>
      <c r="E56" s="3"/>
      <c r="F56" s="3"/>
      <c r="G56" s="2"/>
      <c r="H56" s="3"/>
      <c r="I56" s="2"/>
      <c r="J56" s="2"/>
      <c r="K56" s="2"/>
      <c r="L56" s="3"/>
      <c r="M56" s="3"/>
    </row>
    <row r="57" spans="1:31" x14ac:dyDescent="0.2">
      <c r="A57" s="2"/>
      <c r="B57" s="2"/>
      <c r="C57" s="2"/>
      <c r="D57" s="2"/>
      <c r="E57" s="3"/>
      <c r="F57" s="3" t="s">
        <v>39</v>
      </c>
      <c r="G57" s="2"/>
      <c r="H57" s="3"/>
      <c r="I57" s="2"/>
      <c r="J57" s="2"/>
      <c r="K57" s="2"/>
      <c r="L57" s="3"/>
      <c r="M57" s="3"/>
    </row>
    <row r="58" spans="1:31" x14ac:dyDescent="0.2">
      <c r="A58" s="2"/>
      <c r="B58" s="2"/>
      <c r="C58" s="2"/>
      <c r="D58" s="2"/>
      <c r="E58" s="3"/>
      <c r="F58" s="3"/>
      <c r="G58" s="2"/>
      <c r="H58" s="3"/>
      <c r="I58" s="2"/>
      <c r="J58" s="2"/>
      <c r="K58" s="2"/>
      <c r="L58" s="3"/>
      <c r="M58" s="3"/>
    </row>
    <row r="59" spans="1:31" x14ac:dyDescent="0.2">
      <c r="H59" s="6" t="s">
        <v>33</v>
      </c>
      <c r="J59" s="4" t="s">
        <v>33</v>
      </c>
    </row>
    <row r="63" spans="1:31" x14ac:dyDescent="0.2">
      <c r="D63" s="4" t="s">
        <v>33</v>
      </c>
    </row>
  </sheetData>
  <sheetProtection algorithmName="SHA-512" hashValue="R/hyI5/U5Fre3CSv7AMRkrXaNyyMvXnD4Ypzz9OFaSKVGjZcEzH60dWms0FeZKrntVAdwKzfP5l2J6EfnHxwJA==" saltValue="OH9hHQ+mV/hSDLugIZKLng==" spinCount="100000" sheet="1" selectLockedCells="1"/>
  <mergeCells count="28">
    <mergeCell ref="A1:M3"/>
    <mergeCell ref="B30:C30"/>
    <mergeCell ref="B31:C31"/>
    <mergeCell ref="B32:C32"/>
    <mergeCell ref="B33:C33"/>
    <mergeCell ref="B38:B39"/>
    <mergeCell ref="C38:G39"/>
    <mergeCell ref="J51:M51"/>
    <mergeCell ref="K33:M33"/>
    <mergeCell ref="B42:B43"/>
    <mergeCell ref="C42:G43"/>
    <mergeCell ref="I42:I43"/>
    <mergeCell ref="J42:M43"/>
    <mergeCell ref="B44:B45"/>
    <mergeCell ref="C44:G45"/>
    <mergeCell ref="I44:I45"/>
    <mergeCell ref="J44:M45"/>
    <mergeCell ref="I38:I39"/>
    <mergeCell ref="J38:M39"/>
    <mergeCell ref="B40:B41"/>
    <mergeCell ref="C40:G41"/>
    <mergeCell ref="J49:M49"/>
    <mergeCell ref="J50:M50"/>
    <mergeCell ref="I40:I41"/>
    <mergeCell ref="J40:M41"/>
    <mergeCell ref="I29:M29"/>
    <mergeCell ref="I30:M32"/>
    <mergeCell ref="J48:M48"/>
  </mergeCells>
  <phoneticPr fontId="1"/>
  <conditionalFormatting sqref="F9:F13">
    <cfRule type="expression" dxfId="10" priority="9">
      <formula>AND(Q9=FALSE,F9=0)</formula>
    </cfRule>
    <cfRule type="expression" dxfId="9" priority="19">
      <formula>AND(Q9=TRUE,F9=0)</formula>
    </cfRule>
  </conditionalFormatting>
  <conditionalFormatting sqref="M11:M13">
    <cfRule type="expression" dxfId="8" priority="16">
      <formula>AND(Q21=TRUE,M11=0)</formula>
    </cfRule>
  </conditionalFormatting>
  <conditionalFormatting sqref="M16:M20">
    <cfRule type="expression" dxfId="7" priority="15">
      <formula>AND(Q24=FALSE,M16=0)</formula>
    </cfRule>
  </conditionalFormatting>
  <conditionalFormatting sqref="M23:M27">
    <cfRule type="expression" dxfId="6" priority="14">
      <formula>AND(Q29=FALSE,M23=0)</formula>
    </cfRule>
  </conditionalFormatting>
  <conditionalFormatting sqref="F30:F33">
    <cfRule type="expression" dxfId="5" priority="13">
      <formula>AND(Q34=FALSE,F30=0)</formula>
    </cfRule>
  </conditionalFormatting>
  <conditionalFormatting sqref="F16:F20">
    <cfRule type="expression" dxfId="4" priority="7">
      <formula>AND(Q14=FALSE,F16=0)</formula>
    </cfRule>
  </conditionalFormatting>
  <conditionalFormatting sqref="M9:M13">
    <cfRule type="expression" dxfId="3" priority="6">
      <formula>AND(Q19=FALSE,M9=0)</formula>
    </cfRule>
  </conditionalFormatting>
  <conditionalFormatting sqref="C38:G45">
    <cfRule type="expression" dxfId="2" priority="3">
      <formula>$C38&lt;&gt;""</formula>
    </cfRule>
  </conditionalFormatting>
  <conditionalFormatting sqref="J38:M45">
    <cfRule type="expression" dxfId="1" priority="2">
      <formula>$J38&lt;&gt;""</formula>
    </cfRule>
  </conditionalFormatting>
  <conditionalFormatting sqref="J48:M51">
    <cfRule type="expression" dxfId="0" priority="1">
      <formula>$J48&lt;&gt;""</formula>
    </cfRule>
  </conditionalFormatting>
  <printOptions horizontalCentered="1" verticalCentered="1"/>
  <pageMargins left="0.23622047244094491" right="0.23622047244094491" top="0" bottom="0" header="0" footer="0"/>
  <pageSetup paperSize="9" orientation="portrait" r:id="rId1"/>
  <colBreaks count="1" manualBreakCount="1">
    <brk id="13" min="4" max="58" man="1"/>
  </colBreaks>
  <drawing r:id="rId2"/>
  <legacyDrawing r:id="rId3"/>
  <controls>
    <mc:AlternateContent xmlns:mc="http://schemas.openxmlformats.org/markup-compatibility/2006">
      <mc:Choice Requires="x14">
        <control shapeId="6231" r:id="rId4" name="CheckBox33">
          <controlPr locked="0" defaultSize="0" autoFill="0" autoLine="0" r:id="rId5">
            <anchor moveWithCells="1">
              <from>
                <xdr:col>2</xdr:col>
                <xdr:colOff>45720</xdr:colOff>
                <xdr:row>25</xdr:row>
                <xdr:rowOff>53340</xdr:rowOff>
              </from>
              <to>
                <xdr:col>2</xdr:col>
                <xdr:colOff>175260</xdr:colOff>
                <xdr:row>25</xdr:row>
                <xdr:rowOff>182880</xdr:rowOff>
              </to>
            </anchor>
          </controlPr>
        </control>
      </mc:Choice>
      <mc:Fallback>
        <control shapeId="6231" r:id="rId4" name="CheckBox33"/>
      </mc:Fallback>
    </mc:AlternateContent>
    <mc:AlternateContent xmlns:mc="http://schemas.openxmlformats.org/markup-compatibility/2006">
      <mc:Choice Requires="x14">
        <control shapeId="6230" r:id="rId6" name="CheckBox32">
          <controlPr locked="0" defaultSize="0" autoFill="0" autoLine="0" r:id="rId5">
            <anchor moveWithCells="1">
              <from>
                <xdr:col>2</xdr:col>
                <xdr:colOff>45720</xdr:colOff>
                <xdr:row>22</xdr:row>
                <xdr:rowOff>38100</xdr:rowOff>
              </from>
              <to>
                <xdr:col>2</xdr:col>
                <xdr:colOff>175260</xdr:colOff>
                <xdr:row>22</xdr:row>
                <xdr:rowOff>167640</xdr:rowOff>
              </to>
            </anchor>
          </controlPr>
        </control>
      </mc:Choice>
      <mc:Fallback>
        <control shapeId="6230" r:id="rId6" name="CheckBox32"/>
      </mc:Fallback>
    </mc:AlternateContent>
    <mc:AlternateContent xmlns:mc="http://schemas.openxmlformats.org/markup-compatibility/2006">
      <mc:Choice Requires="x14">
        <control shapeId="6229" r:id="rId7" name="CheckBox31">
          <controlPr locked="0" defaultSize="0" autoFill="0" autoLine="0" r:id="rId5">
            <anchor moveWithCells="1">
              <from>
                <xdr:col>0</xdr:col>
                <xdr:colOff>45720</xdr:colOff>
                <xdr:row>22</xdr:row>
                <xdr:rowOff>38100</xdr:rowOff>
              </from>
              <to>
                <xdr:col>0</xdr:col>
                <xdr:colOff>175260</xdr:colOff>
                <xdr:row>22</xdr:row>
                <xdr:rowOff>167640</xdr:rowOff>
              </to>
            </anchor>
          </controlPr>
        </control>
      </mc:Choice>
      <mc:Fallback>
        <control shapeId="6229" r:id="rId7" name="CheckBox31"/>
      </mc:Fallback>
    </mc:AlternateContent>
    <mc:AlternateContent xmlns:mc="http://schemas.openxmlformats.org/markup-compatibility/2006">
      <mc:Choice Requires="x14">
        <control shapeId="6228" r:id="rId8" name="CheckBox30">
          <controlPr locked="0" defaultSize="0" autoFill="0" autoLine="0" r:id="rId5">
            <anchor moveWithCells="1">
              <from>
                <xdr:col>0</xdr:col>
                <xdr:colOff>45720</xdr:colOff>
                <xdr:row>25</xdr:row>
                <xdr:rowOff>53340</xdr:rowOff>
              </from>
              <to>
                <xdr:col>0</xdr:col>
                <xdr:colOff>175260</xdr:colOff>
                <xdr:row>25</xdr:row>
                <xdr:rowOff>182880</xdr:rowOff>
              </to>
            </anchor>
          </controlPr>
        </control>
      </mc:Choice>
      <mc:Fallback>
        <control shapeId="6228" r:id="rId8" name="CheckBox30"/>
      </mc:Fallback>
    </mc:AlternateContent>
    <mc:AlternateContent xmlns:mc="http://schemas.openxmlformats.org/markup-compatibility/2006">
      <mc:Choice Requires="x14">
        <control shapeId="6226" r:id="rId9" name="CheckBox28">
          <controlPr locked="0" defaultSize="0" disabled="1" autoFill="0" autoLine="0" linkedCell="Q36" r:id="rId10">
            <anchor moveWithCells="1">
              <from>
                <xdr:col>0</xdr:col>
                <xdr:colOff>45720</xdr:colOff>
                <xdr:row>31</xdr:row>
                <xdr:rowOff>45720</xdr:rowOff>
              </from>
              <to>
                <xdr:col>0</xdr:col>
                <xdr:colOff>175260</xdr:colOff>
                <xdr:row>31</xdr:row>
                <xdr:rowOff>175260</xdr:rowOff>
              </to>
            </anchor>
          </controlPr>
        </control>
      </mc:Choice>
      <mc:Fallback>
        <control shapeId="6226" r:id="rId9" name="CheckBox28"/>
      </mc:Fallback>
    </mc:AlternateContent>
    <mc:AlternateContent xmlns:mc="http://schemas.openxmlformats.org/markup-compatibility/2006">
      <mc:Choice Requires="x14">
        <control shapeId="6225" r:id="rId11" name="CheckBox27">
          <controlPr locked="0" defaultSize="0" disabled="1" autoFill="0" autoLine="0" linkedCell="Q35" r:id="rId10">
            <anchor moveWithCells="1">
              <from>
                <xdr:col>0</xdr:col>
                <xdr:colOff>45720</xdr:colOff>
                <xdr:row>30</xdr:row>
                <xdr:rowOff>45720</xdr:rowOff>
              </from>
              <to>
                <xdr:col>0</xdr:col>
                <xdr:colOff>175260</xdr:colOff>
                <xdr:row>30</xdr:row>
                <xdr:rowOff>175260</xdr:rowOff>
              </to>
            </anchor>
          </controlPr>
        </control>
      </mc:Choice>
      <mc:Fallback>
        <control shapeId="6225" r:id="rId11" name="CheckBox27"/>
      </mc:Fallback>
    </mc:AlternateContent>
    <mc:AlternateContent xmlns:mc="http://schemas.openxmlformats.org/markup-compatibility/2006">
      <mc:Choice Requires="x14">
        <control shapeId="6224" r:id="rId12" name="CheckBox26">
          <controlPr locked="0" defaultSize="0" disabled="1" autoFill="0" autoLine="0" linkedCell="Q34" r:id="rId10">
            <anchor moveWithCells="1">
              <from>
                <xdr:col>0</xdr:col>
                <xdr:colOff>45720</xdr:colOff>
                <xdr:row>29</xdr:row>
                <xdr:rowOff>76200</xdr:rowOff>
              </from>
              <to>
                <xdr:col>0</xdr:col>
                <xdr:colOff>175260</xdr:colOff>
                <xdr:row>29</xdr:row>
                <xdr:rowOff>205740</xdr:rowOff>
              </to>
            </anchor>
          </controlPr>
        </control>
      </mc:Choice>
      <mc:Fallback>
        <control shapeId="6224" r:id="rId12" name="CheckBox26"/>
      </mc:Fallback>
    </mc:AlternateContent>
    <mc:AlternateContent xmlns:mc="http://schemas.openxmlformats.org/markup-compatibility/2006">
      <mc:Choice Requires="x14">
        <control shapeId="6223" r:id="rId13" name="CheckBox25">
          <controlPr locked="0" defaultSize="0" disabled="1" autoFill="0" autoLine="0" linkedCell="Q33" r:id="rId10">
            <anchor moveWithCells="1">
              <from>
                <xdr:col>7</xdr:col>
                <xdr:colOff>45720</xdr:colOff>
                <xdr:row>26</xdr:row>
                <xdr:rowOff>45720</xdr:rowOff>
              </from>
              <to>
                <xdr:col>7</xdr:col>
                <xdr:colOff>175260</xdr:colOff>
                <xdr:row>26</xdr:row>
                <xdr:rowOff>175260</xdr:rowOff>
              </to>
            </anchor>
          </controlPr>
        </control>
      </mc:Choice>
      <mc:Fallback>
        <control shapeId="6223" r:id="rId13" name="CheckBox25"/>
      </mc:Fallback>
    </mc:AlternateContent>
    <mc:AlternateContent xmlns:mc="http://schemas.openxmlformats.org/markup-compatibility/2006">
      <mc:Choice Requires="x14">
        <control shapeId="6222" r:id="rId14" name="CheckBox24">
          <controlPr locked="0" defaultSize="0" disabled="1" autoFill="0" autoLine="0" linkedCell="Q32" r:id="rId10">
            <anchor moveWithCells="1">
              <from>
                <xdr:col>7</xdr:col>
                <xdr:colOff>45720</xdr:colOff>
                <xdr:row>25</xdr:row>
                <xdr:rowOff>38100</xdr:rowOff>
              </from>
              <to>
                <xdr:col>7</xdr:col>
                <xdr:colOff>175260</xdr:colOff>
                <xdr:row>25</xdr:row>
                <xdr:rowOff>167640</xdr:rowOff>
              </to>
            </anchor>
          </controlPr>
        </control>
      </mc:Choice>
      <mc:Fallback>
        <control shapeId="6222" r:id="rId14" name="CheckBox24"/>
      </mc:Fallback>
    </mc:AlternateContent>
    <mc:AlternateContent xmlns:mc="http://schemas.openxmlformats.org/markup-compatibility/2006">
      <mc:Choice Requires="x14">
        <control shapeId="6221" r:id="rId15" name="CheckBox23">
          <controlPr locked="0" defaultSize="0" disabled="1" autoFill="0" autoLine="0" linkedCell="Q31" r:id="rId10">
            <anchor moveWithCells="1">
              <from>
                <xdr:col>7</xdr:col>
                <xdr:colOff>45720</xdr:colOff>
                <xdr:row>24</xdr:row>
                <xdr:rowOff>45720</xdr:rowOff>
              </from>
              <to>
                <xdr:col>7</xdr:col>
                <xdr:colOff>175260</xdr:colOff>
                <xdr:row>24</xdr:row>
                <xdr:rowOff>175260</xdr:rowOff>
              </to>
            </anchor>
          </controlPr>
        </control>
      </mc:Choice>
      <mc:Fallback>
        <control shapeId="6221" r:id="rId15" name="CheckBox23"/>
      </mc:Fallback>
    </mc:AlternateContent>
    <mc:AlternateContent xmlns:mc="http://schemas.openxmlformats.org/markup-compatibility/2006">
      <mc:Choice Requires="x14">
        <control shapeId="6220" r:id="rId16" name="CheckBox22">
          <controlPr locked="0" defaultSize="0" disabled="1" autoFill="0" autoLine="0" linkedCell="Q30" r:id="rId10">
            <anchor moveWithCells="1">
              <from>
                <xdr:col>7</xdr:col>
                <xdr:colOff>45720</xdr:colOff>
                <xdr:row>23</xdr:row>
                <xdr:rowOff>45720</xdr:rowOff>
              </from>
              <to>
                <xdr:col>7</xdr:col>
                <xdr:colOff>175260</xdr:colOff>
                <xdr:row>23</xdr:row>
                <xdr:rowOff>175260</xdr:rowOff>
              </to>
            </anchor>
          </controlPr>
        </control>
      </mc:Choice>
      <mc:Fallback>
        <control shapeId="6220" r:id="rId16" name="CheckBox22"/>
      </mc:Fallback>
    </mc:AlternateContent>
    <mc:AlternateContent xmlns:mc="http://schemas.openxmlformats.org/markup-compatibility/2006">
      <mc:Choice Requires="x14">
        <control shapeId="6219" r:id="rId17" name="CheckBox21">
          <controlPr locked="0" defaultSize="0" disabled="1" autoFill="0" autoLine="0" linkedCell="Q29" r:id="rId10">
            <anchor moveWithCells="1">
              <from>
                <xdr:col>7</xdr:col>
                <xdr:colOff>45720</xdr:colOff>
                <xdr:row>22</xdr:row>
                <xdr:rowOff>45720</xdr:rowOff>
              </from>
              <to>
                <xdr:col>7</xdr:col>
                <xdr:colOff>175260</xdr:colOff>
                <xdr:row>22</xdr:row>
                <xdr:rowOff>175260</xdr:rowOff>
              </to>
            </anchor>
          </controlPr>
        </control>
      </mc:Choice>
      <mc:Fallback>
        <control shapeId="6219" r:id="rId17" name="CheckBox21"/>
      </mc:Fallback>
    </mc:AlternateContent>
    <mc:AlternateContent xmlns:mc="http://schemas.openxmlformats.org/markup-compatibility/2006">
      <mc:Choice Requires="x14">
        <control shapeId="6218" r:id="rId18" name="CheckBox20">
          <controlPr locked="0" defaultSize="0" disabled="1" autoFill="0" autoLine="0" linkedCell="Q28" r:id="rId10">
            <anchor moveWithCells="1">
              <from>
                <xdr:col>7</xdr:col>
                <xdr:colOff>45720</xdr:colOff>
                <xdr:row>19</xdr:row>
                <xdr:rowOff>38100</xdr:rowOff>
              </from>
              <to>
                <xdr:col>7</xdr:col>
                <xdr:colOff>175260</xdr:colOff>
                <xdr:row>19</xdr:row>
                <xdr:rowOff>167640</xdr:rowOff>
              </to>
            </anchor>
          </controlPr>
        </control>
      </mc:Choice>
      <mc:Fallback>
        <control shapeId="6218" r:id="rId18" name="CheckBox20"/>
      </mc:Fallback>
    </mc:AlternateContent>
    <mc:AlternateContent xmlns:mc="http://schemas.openxmlformats.org/markup-compatibility/2006">
      <mc:Choice Requires="x14">
        <control shapeId="6217" r:id="rId19" name="CheckBox19">
          <controlPr locked="0" defaultSize="0" disabled="1" autoFill="0" autoLine="0" linkedCell="Q27" r:id="rId10">
            <anchor moveWithCells="1">
              <from>
                <xdr:col>7</xdr:col>
                <xdr:colOff>45720</xdr:colOff>
                <xdr:row>18</xdr:row>
                <xdr:rowOff>38100</xdr:rowOff>
              </from>
              <to>
                <xdr:col>7</xdr:col>
                <xdr:colOff>175260</xdr:colOff>
                <xdr:row>18</xdr:row>
                <xdr:rowOff>167640</xdr:rowOff>
              </to>
            </anchor>
          </controlPr>
        </control>
      </mc:Choice>
      <mc:Fallback>
        <control shapeId="6217" r:id="rId19" name="CheckBox19"/>
      </mc:Fallback>
    </mc:AlternateContent>
    <mc:AlternateContent xmlns:mc="http://schemas.openxmlformats.org/markup-compatibility/2006">
      <mc:Choice Requires="x14">
        <control shapeId="6216" r:id="rId20" name="CheckBox18">
          <controlPr locked="0" defaultSize="0" disabled="1" autoFill="0" autoLine="0" linkedCell="Q26" r:id="rId10">
            <anchor moveWithCells="1">
              <from>
                <xdr:col>7</xdr:col>
                <xdr:colOff>45720</xdr:colOff>
                <xdr:row>17</xdr:row>
                <xdr:rowOff>45720</xdr:rowOff>
              </from>
              <to>
                <xdr:col>7</xdr:col>
                <xdr:colOff>175260</xdr:colOff>
                <xdr:row>17</xdr:row>
                <xdr:rowOff>175260</xdr:rowOff>
              </to>
            </anchor>
          </controlPr>
        </control>
      </mc:Choice>
      <mc:Fallback>
        <control shapeId="6216" r:id="rId20" name="CheckBox18"/>
      </mc:Fallback>
    </mc:AlternateContent>
    <mc:AlternateContent xmlns:mc="http://schemas.openxmlformats.org/markup-compatibility/2006">
      <mc:Choice Requires="x14">
        <control shapeId="6215" r:id="rId21" name="CheckBox17">
          <controlPr locked="0" defaultSize="0" disabled="1" autoFill="0" autoLine="0" linkedCell="Q25" r:id="rId10">
            <anchor moveWithCells="1">
              <from>
                <xdr:col>7</xdr:col>
                <xdr:colOff>45720</xdr:colOff>
                <xdr:row>16</xdr:row>
                <xdr:rowOff>45720</xdr:rowOff>
              </from>
              <to>
                <xdr:col>7</xdr:col>
                <xdr:colOff>175260</xdr:colOff>
                <xdr:row>16</xdr:row>
                <xdr:rowOff>175260</xdr:rowOff>
              </to>
            </anchor>
          </controlPr>
        </control>
      </mc:Choice>
      <mc:Fallback>
        <control shapeId="6215" r:id="rId21" name="CheckBox17"/>
      </mc:Fallback>
    </mc:AlternateContent>
    <mc:AlternateContent xmlns:mc="http://schemas.openxmlformats.org/markup-compatibility/2006">
      <mc:Choice Requires="x14">
        <control shapeId="6214" r:id="rId22" name="CheckBox16">
          <controlPr locked="0" defaultSize="0" disabled="1" autoFill="0" autoLine="0" linkedCell="Q24" r:id="rId10">
            <anchor moveWithCells="1">
              <from>
                <xdr:col>7</xdr:col>
                <xdr:colOff>45720</xdr:colOff>
                <xdr:row>15</xdr:row>
                <xdr:rowOff>38100</xdr:rowOff>
              </from>
              <to>
                <xdr:col>7</xdr:col>
                <xdr:colOff>175260</xdr:colOff>
                <xdr:row>15</xdr:row>
                <xdr:rowOff>167640</xdr:rowOff>
              </to>
            </anchor>
          </controlPr>
        </control>
      </mc:Choice>
      <mc:Fallback>
        <control shapeId="6214" r:id="rId22" name="CheckBox16"/>
      </mc:Fallback>
    </mc:AlternateContent>
    <mc:AlternateContent xmlns:mc="http://schemas.openxmlformats.org/markup-compatibility/2006">
      <mc:Choice Requires="x14">
        <control shapeId="6213" r:id="rId23" name="CheckBox15">
          <controlPr locked="0" defaultSize="0" disabled="1" autoFill="0" autoLine="0" linkedCell="Q23" r:id="rId10">
            <anchor moveWithCells="1">
              <from>
                <xdr:col>7</xdr:col>
                <xdr:colOff>45720</xdr:colOff>
                <xdr:row>12</xdr:row>
                <xdr:rowOff>38100</xdr:rowOff>
              </from>
              <to>
                <xdr:col>7</xdr:col>
                <xdr:colOff>175260</xdr:colOff>
                <xdr:row>12</xdr:row>
                <xdr:rowOff>167640</xdr:rowOff>
              </to>
            </anchor>
          </controlPr>
        </control>
      </mc:Choice>
      <mc:Fallback>
        <control shapeId="6213" r:id="rId23" name="CheckBox15"/>
      </mc:Fallback>
    </mc:AlternateContent>
    <mc:AlternateContent xmlns:mc="http://schemas.openxmlformats.org/markup-compatibility/2006">
      <mc:Choice Requires="x14">
        <control shapeId="6212" r:id="rId24" name="CheckBox14">
          <controlPr locked="0" defaultSize="0" disabled="1" autoFill="0" autoLine="0" linkedCell="Q22" r:id="rId10">
            <anchor moveWithCells="1">
              <from>
                <xdr:col>7</xdr:col>
                <xdr:colOff>45720</xdr:colOff>
                <xdr:row>11</xdr:row>
                <xdr:rowOff>45720</xdr:rowOff>
              </from>
              <to>
                <xdr:col>7</xdr:col>
                <xdr:colOff>175260</xdr:colOff>
                <xdr:row>11</xdr:row>
                <xdr:rowOff>175260</xdr:rowOff>
              </to>
            </anchor>
          </controlPr>
        </control>
      </mc:Choice>
      <mc:Fallback>
        <control shapeId="6212" r:id="rId24" name="CheckBox14"/>
      </mc:Fallback>
    </mc:AlternateContent>
    <mc:AlternateContent xmlns:mc="http://schemas.openxmlformats.org/markup-compatibility/2006">
      <mc:Choice Requires="x14">
        <control shapeId="6211" r:id="rId25" name="CheckBox13">
          <controlPr locked="0" defaultSize="0" disabled="1" autoFill="0" autoLine="0" linkedCell="Q21" r:id="rId10">
            <anchor moveWithCells="1">
              <from>
                <xdr:col>7</xdr:col>
                <xdr:colOff>45720</xdr:colOff>
                <xdr:row>10</xdr:row>
                <xdr:rowOff>45720</xdr:rowOff>
              </from>
              <to>
                <xdr:col>7</xdr:col>
                <xdr:colOff>175260</xdr:colOff>
                <xdr:row>10</xdr:row>
                <xdr:rowOff>175260</xdr:rowOff>
              </to>
            </anchor>
          </controlPr>
        </control>
      </mc:Choice>
      <mc:Fallback>
        <control shapeId="6211" r:id="rId25" name="CheckBox13"/>
      </mc:Fallback>
    </mc:AlternateContent>
    <mc:AlternateContent xmlns:mc="http://schemas.openxmlformats.org/markup-compatibility/2006">
      <mc:Choice Requires="x14">
        <control shapeId="6210" r:id="rId26" name="CheckBox12">
          <controlPr locked="0" defaultSize="0" disabled="1" autoFill="0" autoLine="0" linkedCell="Q20" r:id="rId10">
            <anchor moveWithCells="1">
              <from>
                <xdr:col>7</xdr:col>
                <xdr:colOff>45720</xdr:colOff>
                <xdr:row>9</xdr:row>
                <xdr:rowOff>45720</xdr:rowOff>
              </from>
              <to>
                <xdr:col>7</xdr:col>
                <xdr:colOff>175260</xdr:colOff>
                <xdr:row>9</xdr:row>
                <xdr:rowOff>175260</xdr:rowOff>
              </to>
            </anchor>
          </controlPr>
        </control>
      </mc:Choice>
      <mc:Fallback>
        <control shapeId="6210" r:id="rId26" name="CheckBox12"/>
      </mc:Fallback>
    </mc:AlternateContent>
    <mc:AlternateContent xmlns:mc="http://schemas.openxmlformats.org/markup-compatibility/2006">
      <mc:Choice Requires="x14">
        <control shapeId="6209" r:id="rId27" name="CheckBox11">
          <controlPr locked="0" defaultSize="0" disabled="1" autoFill="0" autoLine="0" linkedCell="Q19" r:id="rId10">
            <anchor moveWithCells="1">
              <from>
                <xdr:col>7</xdr:col>
                <xdr:colOff>45720</xdr:colOff>
                <xdr:row>8</xdr:row>
                <xdr:rowOff>45720</xdr:rowOff>
              </from>
              <to>
                <xdr:col>7</xdr:col>
                <xdr:colOff>175260</xdr:colOff>
                <xdr:row>8</xdr:row>
                <xdr:rowOff>175260</xdr:rowOff>
              </to>
            </anchor>
          </controlPr>
        </control>
      </mc:Choice>
      <mc:Fallback>
        <control shapeId="6209" r:id="rId27" name="CheckBox11"/>
      </mc:Fallback>
    </mc:AlternateContent>
    <mc:AlternateContent xmlns:mc="http://schemas.openxmlformats.org/markup-compatibility/2006">
      <mc:Choice Requires="x14">
        <control shapeId="6208" r:id="rId28" name="CheckBox10">
          <controlPr locked="0" defaultSize="0" disabled="1" autoFill="0" autoLine="0" linkedCell="Q18" r:id="rId10">
            <anchor moveWithCells="1">
              <from>
                <xdr:col>0</xdr:col>
                <xdr:colOff>45720</xdr:colOff>
                <xdr:row>19</xdr:row>
                <xdr:rowOff>45720</xdr:rowOff>
              </from>
              <to>
                <xdr:col>0</xdr:col>
                <xdr:colOff>175260</xdr:colOff>
                <xdr:row>19</xdr:row>
                <xdr:rowOff>175260</xdr:rowOff>
              </to>
            </anchor>
          </controlPr>
        </control>
      </mc:Choice>
      <mc:Fallback>
        <control shapeId="6208" r:id="rId28" name="CheckBox10"/>
      </mc:Fallback>
    </mc:AlternateContent>
    <mc:AlternateContent xmlns:mc="http://schemas.openxmlformats.org/markup-compatibility/2006">
      <mc:Choice Requires="x14">
        <control shapeId="6207" r:id="rId29" name="CheckBox9">
          <controlPr locked="0" defaultSize="0" disabled="1" autoFill="0" autoLine="0" linkedCell="Q17" r:id="rId10">
            <anchor moveWithCells="1">
              <from>
                <xdr:col>0</xdr:col>
                <xdr:colOff>45720</xdr:colOff>
                <xdr:row>18</xdr:row>
                <xdr:rowOff>45720</xdr:rowOff>
              </from>
              <to>
                <xdr:col>0</xdr:col>
                <xdr:colOff>175260</xdr:colOff>
                <xdr:row>18</xdr:row>
                <xdr:rowOff>175260</xdr:rowOff>
              </to>
            </anchor>
          </controlPr>
        </control>
      </mc:Choice>
      <mc:Fallback>
        <control shapeId="6207" r:id="rId29" name="CheckBox9"/>
      </mc:Fallback>
    </mc:AlternateContent>
    <mc:AlternateContent xmlns:mc="http://schemas.openxmlformats.org/markup-compatibility/2006">
      <mc:Choice Requires="x14">
        <control shapeId="6206" r:id="rId30" name="CheckBox8">
          <controlPr locked="0" defaultSize="0" disabled="1" autoFill="0" autoLine="0" linkedCell="Q16" r:id="rId10">
            <anchor moveWithCells="1">
              <from>
                <xdr:col>0</xdr:col>
                <xdr:colOff>45720</xdr:colOff>
                <xdr:row>17</xdr:row>
                <xdr:rowOff>45720</xdr:rowOff>
              </from>
              <to>
                <xdr:col>0</xdr:col>
                <xdr:colOff>175260</xdr:colOff>
                <xdr:row>17</xdr:row>
                <xdr:rowOff>175260</xdr:rowOff>
              </to>
            </anchor>
          </controlPr>
        </control>
      </mc:Choice>
      <mc:Fallback>
        <control shapeId="6206" r:id="rId30" name="CheckBox8"/>
      </mc:Fallback>
    </mc:AlternateContent>
    <mc:AlternateContent xmlns:mc="http://schemas.openxmlformats.org/markup-compatibility/2006">
      <mc:Choice Requires="x14">
        <control shapeId="6205" r:id="rId31" name="CheckBox7">
          <controlPr locked="0" defaultSize="0" disabled="1" autoFill="0" autoLine="0" linkedCell="Q15" r:id="rId10">
            <anchor moveWithCells="1">
              <from>
                <xdr:col>0</xdr:col>
                <xdr:colOff>45720</xdr:colOff>
                <xdr:row>16</xdr:row>
                <xdr:rowOff>45720</xdr:rowOff>
              </from>
              <to>
                <xdr:col>0</xdr:col>
                <xdr:colOff>175260</xdr:colOff>
                <xdr:row>16</xdr:row>
                <xdr:rowOff>175260</xdr:rowOff>
              </to>
            </anchor>
          </controlPr>
        </control>
      </mc:Choice>
      <mc:Fallback>
        <control shapeId="6205" r:id="rId31" name="CheckBox7"/>
      </mc:Fallback>
    </mc:AlternateContent>
    <mc:AlternateContent xmlns:mc="http://schemas.openxmlformats.org/markup-compatibility/2006">
      <mc:Choice Requires="x14">
        <control shapeId="6204" r:id="rId32" name="CheckBox6">
          <controlPr locked="0" defaultSize="0" disabled="1" autoFill="0" autoLine="0" linkedCell="Q14" r:id="rId10">
            <anchor moveWithCells="1">
              <from>
                <xdr:col>0</xdr:col>
                <xdr:colOff>45720</xdr:colOff>
                <xdr:row>15</xdr:row>
                <xdr:rowOff>45720</xdr:rowOff>
              </from>
              <to>
                <xdr:col>0</xdr:col>
                <xdr:colOff>175260</xdr:colOff>
                <xdr:row>15</xdr:row>
                <xdr:rowOff>175260</xdr:rowOff>
              </to>
            </anchor>
          </controlPr>
        </control>
      </mc:Choice>
      <mc:Fallback>
        <control shapeId="6204" r:id="rId32" name="CheckBox6"/>
      </mc:Fallback>
    </mc:AlternateContent>
    <mc:AlternateContent xmlns:mc="http://schemas.openxmlformats.org/markup-compatibility/2006">
      <mc:Choice Requires="x14">
        <control shapeId="6203" r:id="rId33" name="CheckBox5">
          <controlPr defaultSize="0" disabled="1" autoFill="0" autoLine="0" linkedCell="Q13" r:id="rId10">
            <anchor moveWithCells="1">
              <from>
                <xdr:col>0</xdr:col>
                <xdr:colOff>45720</xdr:colOff>
                <xdr:row>12</xdr:row>
                <xdr:rowOff>45720</xdr:rowOff>
              </from>
              <to>
                <xdr:col>0</xdr:col>
                <xdr:colOff>175260</xdr:colOff>
                <xdr:row>12</xdr:row>
                <xdr:rowOff>175260</xdr:rowOff>
              </to>
            </anchor>
          </controlPr>
        </control>
      </mc:Choice>
      <mc:Fallback>
        <control shapeId="6203" r:id="rId33" name="CheckBox5"/>
      </mc:Fallback>
    </mc:AlternateContent>
    <mc:AlternateContent xmlns:mc="http://schemas.openxmlformats.org/markup-compatibility/2006">
      <mc:Choice Requires="x14">
        <control shapeId="6202" r:id="rId34" name="CheckBox4">
          <controlPr defaultSize="0" disabled="1" autoFill="0" autoLine="0" linkedCell="Q12" r:id="rId10">
            <anchor moveWithCells="1">
              <from>
                <xdr:col>0</xdr:col>
                <xdr:colOff>45720</xdr:colOff>
                <xdr:row>11</xdr:row>
                <xdr:rowOff>38100</xdr:rowOff>
              </from>
              <to>
                <xdr:col>0</xdr:col>
                <xdr:colOff>175260</xdr:colOff>
                <xdr:row>11</xdr:row>
                <xdr:rowOff>167640</xdr:rowOff>
              </to>
            </anchor>
          </controlPr>
        </control>
      </mc:Choice>
      <mc:Fallback>
        <control shapeId="6202" r:id="rId34" name="CheckBox4"/>
      </mc:Fallback>
    </mc:AlternateContent>
    <mc:AlternateContent xmlns:mc="http://schemas.openxmlformats.org/markup-compatibility/2006">
      <mc:Choice Requires="x14">
        <control shapeId="6201" r:id="rId35" name="CheckBox3">
          <controlPr defaultSize="0" disabled="1" autoFill="0" autoLine="0" linkedCell="Q11" r:id="rId10">
            <anchor moveWithCells="1">
              <from>
                <xdr:col>0</xdr:col>
                <xdr:colOff>45720</xdr:colOff>
                <xdr:row>10</xdr:row>
                <xdr:rowOff>45720</xdr:rowOff>
              </from>
              <to>
                <xdr:col>0</xdr:col>
                <xdr:colOff>175260</xdr:colOff>
                <xdr:row>10</xdr:row>
                <xdr:rowOff>175260</xdr:rowOff>
              </to>
            </anchor>
          </controlPr>
        </control>
      </mc:Choice>
      <mc:Fallback>
        <control shapeId="6201" r:id="rId35" name="CheckBox3"/>
      </mc:Fallback>
    </mc:AlternateContent>
    <mc:AlternateContent xmlns:mc="http://schemas.openxmlformats.org/markup-compatibility/2006">
      <mc:Choice Requires="x14">
        <control shapeId="6200" r:id="rId36" name="CheckBox2">
          <controlPr defaultSize="0" disabled="1" autoFill="0" autoLine="0" linkedCell="Q10" r:id="rId10">
            <anchor moveWithCells="1">
              <from>
                <xdr:col>0</xdr:col>
                <xdr:colOff>45720</xdr:colOff>
                <xdr:row>9</xdr:row>
                <xdr:rowOff>45720</xdr:rowOff>
              </from>
              <to>
                <xdr:col>0</xdr:col>
                <xdr:colOff>175260</xdr:colOff>
                <xdr:row>9</xdr:row>
                <xdr:rowOff>175260</xdr:rowOff>
              </to>
            </anchor>
          </controlPr>
        </control>
      </mc:Choice>
      <mc:Fallback>
        <control shapeId="6200" r:id="rId36" name="CheckBox2"/>
      </mc:Fallback>
    </mc:AlternateContent>
    <mc:AlternateContent xmlns:mc="http://schemas.openxmlformats.org/markup-compatibility/2006">
      <mc:Choice Requires="x14">
        <control shapeId="6234" r:id="rId37" name="CheckBox29">
          <controlPr locked="0" defaultSize="0" disabled="1" autoFill="0" autoLine="0" linkedCell="Q37" r:id="rId38">
            <anchor moveWithCells="1">
              <from>
                <xdr:col>0</xdr:col>
                <xdr:colOff>45720</xdr:colOff>
                <xdr:row>32</xdr:row>
                <xdr:rowOff>22860</xdr:rowOff>
              </from>
              <to>
                <xdr:col>0</xdr:col>
                <xdr:colOff>182880</xdr:colOff>
                <xdr:row>32</xdr:row>
                <xdr:rowOff>175260</xdr:rowOff>
              </to>
            </anchor>
          </controlPr>
        </control>
      </mc:Choice>
      <mc:Fallback>
        <control shapeId="6234" r:id="rId37" name="CheckBox29"/>
      </mc:Fallback>
    </mc:AlternateContent>
    <mc:AlternateContent xmlns:mc="http://schemas.openxmlformats.org/markup-compatibility/2006">
      <mc:Choice Requires="x14">
        <control shapeId="6235" r:id="rId39" name="CheckBox1">
          <controlPr defaultSize="0" disabled="1" autoFill="0" autoLine="0" linkedCell="Q9" r:id="rId10">
            <anchor moveWithCells="1">
              <from>
                <xdr:col>0</xdr:col>
                <xdr:colOff>45720</xdr:colOff>
                <xdr:row>8</xdr:row>
                <xdr:rowOff>45720</xdr:rowOff>
              </from>
              <to>
                <xdr:col>0</xdr:col>
                <xdr:colOff>175260</xdr:colOff>
                <xdr:row>8</xdr:row>
                <xdr:rowOff>175260</xdr:rowOff>
              </to>
            </anchor>
          </controlPr>
        </control>
      </mc:Choice>
      <mc:Fallback>
        <control shapeId="6235" r:id="rId39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topLeftCell="A37" workbookViewId="0">
      <selection activeCell="J64" sqref="J64"/>
    </sheetView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校正依頼書</vt:lpstr>
      <vt:lpstr>Sheet1</vt:lpstr>
      <vt:lpstr>校正依頼書!Print_Area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</dc:creator>
  <cp:lastModifiedBy>KANTO</cp:lastModifiedBy>
  <cp:lastPrinted>2023-03-13T04:42:47Z</cp:lastPrinted>
  <dcterms:created xsi:type="dcterms:W3CDTF">2019-07-09T06:38:26Z</dcterms:created>
  <dcterms:modified xsi:type="dcterms:W3CDTF">2023-03-13T05:11:04Z</dcterms:modified>
</cp:coreProperties>
</file>